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185" windowHeight="8235"/>
  </bookViews>
  <sheets>
    <sheet name="Оплаты" sheetId="6" r:id="rId1"/>
  </sheets>
  <definedNames>
    <definedName name="_xlnm.Print_Titles" localSheetId="0">Оплаты!$4:$5</definedName>
  </definedNames>
  <calcPr calcId="145621" refMode="R1C1"/>
</workbook>
</file>

<file path=xl/calcChain.xml><?xml version="1.0" encoding="utf-8"?>
<calcChain xmlns="http://schemas.openxmlformats.org/spreadsheetml/2006/main">
  <c r="G144" i="6" l="1"/>
  <c r="F144" i="6"/>
  <c r="H143" i="6"/>
  <c r="H142" i="6"/>
  <c r="H141" i="6"/>
  <c r="H72" i="6"/>
  <c r="H89" i="6"/>
  <c r="H90" i="6"/>
  <c r="H112" i="6"/>
  <c r="H113" i="6"/>
  <c r="H139" i="6"/>
  <c r="H136" i="6"/>
  <c r="H130" i="6"/>
  <c r="H140" i="6"/>
  <c r="H137" i="6"/>
  <c r="H138" i="6"/>
  <c r="H135" i="6"/>
  <c r="H134" i="6"/>
  <c r="H133" i="6"/>
  <c r="H132" i="6"/>
  <c r="H131" i="6"/>
  <c r="H129" i="6"/>
  <c r="H128" i="6"/>
  <c r="H127" i="6"/>
  <c r="H126" i="6"/>
  <c r="H125" i="6"/>
  <c r="H124" i="6"/>
  <c r="H123" i="6"/>
  <c r="H122" i="6"/>
  <c r="H121" i="6"/>
  <c r="H120" i="6"/>
  <c r="H119" i="6"/>
  <c r="H118" i="6"/>
  <c r="H117" i="6"/>
  <c r="H116" i="6"/>
  <c r="H115" i="6"/>
  <c r="H114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144" i="6"/>
</calcChain>
</file>

<file path=xl/sharedStrings.xml><?xml version="1.0" encoding="utf-8"?>
<sst xmlns="http://schemas.openxmlformats.org/spreadsheetml/2006/main" count="393" uniqueCount="350">
  <si>
    <t>Фамилия, Имя, Отчество</t>
  </si>
  <si>
    <t>Дата оплаты</t>
  </si>
  <si>
    <t>Сумма оплаты</t>
  </si>
  <si>
    <t>Корягин Николай Дмитриевич</t>
  </si>
  <si>
    <t>Гуляев Вячеслав Валерьевич</t>
  </si>
  <si>
    <t>Комментарий</t>
  </si>
  <si>
    <t>№ п/п</t>
  </si>
  <si>
    <t>Крицкий Борис Сергеевич</t>
  </si>
  <si>
    <t>Лазаренко Александр Юрьевич</t>
  </si>
  <si>
    <t>Зуев Николай Валентинович</t>
  </si>
  <si>
    <t>Конуркин Валерий Алексеевич</t>
  </si>
  <si>
    <t>Логунов Олег Владимирович</t>
  </si>
  <si>
    <t>Ветчинкин Дмитрий Николаевич</t>
  </si>
  <si>
    <t>Кузнецов Михаил Всеволодович</t>
  </si>
  <si>
    <t>Антюфеев Сергей Владимирович</t>
  </si>
  <si>
    <t>Получено с учетом удержанной комиссии</t>
  </si>
  <si>
    <t>Смирнова Марина Юрьевна</t>
  </si>
  <si>
    <t>Карявин Николай Александрович</t>
  </si>
  <si>
    <t>Ушаков Сергей Александрович</t>
  </si>
  <si>
    <t>Васильев Владимир Николаевич</t>
  </si>
  <si>
    <t>Оплата торжественного мероприятия</t>
  </si>
  <si>
    <t>Мужчины</t>
  </si>
  <si>
    <t>Женщины</t>
  </si>
  <si>
    <t>№ документа</t>
  </si>
  <si>
    <t>2002309089775</t>
  </si>
  <si>
    <t>2002309257539</t>
  </si>
  <si>
    <t>Горбатюк Неонила Андреевна</t>
  </si>
  <si>
    <t>2002309316271</t>
  </si>
  <si>
    <t>Маршев Александр Михайлович</t>
  </si>
  <si>
    <t>2002309329648</t>
  </si>
  <si>
    <t>2002309345327</t>
  </si>
  <si>
    <t>2002309456085</t>
  </si>
  <si>
    <t>Тихонов Юрий Витальевич</t>
  </si>
  <si>
    <t>2002313378453</t>
  </si>
  <si>
    <t>2002322323474</t>
  </si>
  <si>
    <t>Луканин Юрий Юрьевич</t>
  </si>
  <si>
    <t>2002331696430</t>
  </si>
  <si>
    <t>Кориневский Иван Владимирович</t>
  </si>
  <si>
    <t>2002333295985</t>
  </si>
  <si>
    <t>2002335021546</t>
  </si>
  <si>
    <t>Семенов Александр Владимирович</t>
  </si>
  <si>
    <t>2002344528320</t>
  </si>
  <si>
    <t>2002467035468</t>
  </si>
  <si>
    <t>2002478485663</t>
  </si>
  <si>
    <t>2002483042740</t>
  </si>
  <si>
    <t>Морозова Юлия Сергеевна</t>
  </si>
  <si>
    <t>2002483453419</t>
  </si>
  <si>
    <t>2002487620618</t>
  </si>
  <si>
    <t>2002496134036</t>
  </si>
  <si>
    <t>2002541705090</t>
  </si>
  <si>
    <t>2002542294613</t>
  </si>
  <si>
    <t>2002546071138</t>
  </si>
  <si>
    <t xml:space="preserve">Тимофеев Алексей Анатольевич </t>
  </si>
  <si>
    <t>2002567430657</t>
  </si>
  <si>
    <t>Синёва Ирина Валерьевна </t>
  </si>
  <si>
    <t>2002567527275</t>
  </si>
  <si>
    <t>821713</t>
  </si>
  <si>
    <t>Михайлов Евгений Александрович</t>
  </si>
  <si>
    <t>63538</t>
  </si>
  <si>
    <t>178162</t>
  </si>
  <si>
    <t>Фрольченков Михаил Витальевич</t>
  </si>
  <si>
    <t>225283</t>
  </si>
  <si>
    <t>Кербс Павел Александрович</t>
  </si>
  <si>
    <t>Клягин Виктор Анатольевич</t>
  </si>
  <si>
    <t>2002571911655</t>
  </si>
  <si>
    <t>2002571590641</t>
  </si>
  <si>
    <t>Левицкая Елена Валерьевна</t>
  </si>
  <si>
    <t>2002571582406</t>
  </si>
  <si>
    <t>2002570983011</t>
  </si>
  <si>
    <t>2002570980473</t>
  </si>
  <si>
    <t>2002570977934</t>
  </si>
  <si>
    <t>Левицкий Сергей Владимирович</t>
  </si>
  <si>
    <t>Халютина Ольга Сергеевна</t>
  </si>
  <si>
    <t>Халютина Наталия Петровна</t>
  </si>
  <si>
    <t>Халютин Сергей Петрович</t>
  </si>
  <si>
    <t>2002577170984</t>
  </si>
  <si>
    <t>Евдокимов Алексей Иннокентьевич</t>
  </si>
  <si>
    <t>2002576626938</t>
  </si>
  <si>
    <t>Савенко Валерий Ананьевич</t>
  </si>
  <si>
    <t>2002577259703</t>
  </si>
  <si>
    <t>Прудовский Виктор Борисович</t>
  </si>
  <si>
    <t>2002577230575</t>
  </si>
  <si>
    <t>Андронов Анатолий Михаилович</t>
  </si>
  <si>
    <t>2002577228204</t>
  </si>
  <si>
    <t>Андронова Светлана Анатольевна</t>
  </si>
  <si>
    <t>ИТОГО:</t>
  </si>
  <si>
    <t>Жильцов Борис Иванович</t>
  </si>
  <si>
    <t>2002580527406</t>
  </si>
  <si>
    <t>2002581082254</t>
  </si>
  <si>
    <t>Гриценко Андрей Евгеньевич</t>
  </si>
  <si>
    <t>Пономарев Сергей Юрьевич</t>
  </si>
  <si>
    <t>2002590003878</t>
  </si>
  <si>
    <t>Мансуров Владимир Витальевич</t>
  </si>
  <si>
    <t>2002587220553</t>
  </si>
  <si>
    <t>Глазов Алексей  Федорович</t>
  </si>
  <si>
    <t>2002586224816</t>
  </si>
  <si>
    <t>Лазарев Александр Валентинович</t>
  </si>
  <si>
    <t>2002586034717</t>
  </si>
  <si>
    <t xml:space="preserve">Зыбин Евгений Юрьевич </t>
  </si>
  <si>
    <t xml:space="preserve">Шамшурин Анатолий Дмитриевич </t>
  </si>
  <si>
    <t xml:space="preserve">Павленко Виктор Сидорович </t>
  </si>
  <si>
    <t xml:space="preserve">Чернодаров Александр Владимирович </t>
  </si>
  <si>
    <t>Зубок Вячеслав Васильевич</t>
  </si>
  <si>
    <t xml:space="preserve">Яковышенко Олег Васильевич </t>
  </si>
  <si>
    <t>Горбатюк Валерий Сергеевич</t>
  </si>
  <si>
    <t>2002593735792</t>
  </si>
  <si>
    <t>2002593104423</t>
  </si>
  <si>
    <t>Бронников Андрей Михайлович</t>
  </si>
  <si>
    <t>2002596711327</t>
  </si>
  <si>
    <t>Кравченко Светлана Алексеевна</t>
  </si>
  <si>
    <t>2002596522829</t>
  </si>
  <si>
    <t>Кравченко Петр Васильевич</t>
  </si>
  <si>
    <t>2002596516656</t>
  </si>
  <si>
    <t>2002596282706</t>
  </si>
  <si>
    <t>2002595736564</t>
  </si>
  <si>
    <t>2002595703896</t>
  </si>
  <si>
    <t>2002590099878</t>
  </si>
  <si>
    <t>2002592242002</t>
  </si>
  <si>
    <t>2002592375136</t>
  </si>
  <si>
    <t>2002592776810</t>
  </si>
  <si>
    <t>2002597820253</t>
  </si>
  <si>
    <t>Буков Валентин Николаевич</t>
  </si>
  <si>
    <t>2002597853315</t>
  </si>
  <si>
    <t>Теслев Афанасий Леонтьевич</t>
  </si>
  <si>
    <t>2002597902355</t>
  </si>
  <si>
    <t>Шевяков Вячеслав Владимирович</t>
  </si>
  <si>
    <t>2002598409659</t>
  </si>
  <si>
    <t>Климова Анна Владимировна</t>
  </si>
  <si>
    <t>2002598531166</t>
  </si>
  <si>
    <t>Марков Вячеслав Константинович</t>
  </si>
  <si>
    <t>2002598709501</t>
  </si>
  <si>
    <t>Бегаль Федор Васильевич</t>
  </si>
  <si>
    <t>2002600407200</t>
  </si>
  <si>
    <t>Миропольский Федор Петрович</t>
  </si>
  <si>
    <t>2002603326339</t>
  </si>
  <si>
    <t>2002603709150</t>
  </si>
  <si>
    <t>Булытов Евгений Владимирович</t>
  </si>
  <si>
    <t>2002603905047</t>
  </si>
  <si>
    <t>Настас Геннадий Николаевич</t>
  </si>
  <si>
    <t>38110</t>
  </si>
  <si>
    <t>Шабанов Александр Константинович</t>
  </si>
  <si>
    <t>977870</t>
  </si>
  <si>
    <t>Абраимов Николай Васильевич</t>
  </si>
  <si>
    <t>283582</t>
  </si>
  <si>
    <t>Наседкин Игорь Георгиевич</t>
  </si>
  <si>
    <t>2002604397374</t>
  </si>
  <si>
    <t>Михалюк Александр Александрович</t>
  </si>
  <si>
    <t>2002604401638</t>
  </si>
  <si>
    <t>Михалюк Наталия Александровна</t>
  </si>
  <si>
    <t>2002605185113</t>
  </si>
  <si>
    <t>2002605187826</t>
  </si>
  <si>
    <t>Ульянов Валерий Вячеславович</t>
  </si>
  <si>
    <t>2002605190571</t>
  </si>
  <si>
    <t>Воронович Сергей Александрович</t>
  </si>
  <si>
    <t>Лялюк Игорь Николаевич</t>
  </si>
  <si>
    <t>2002606244746</t>
  </si>
  <si>
    <t>2002606250046</t>
  </si>
  <si>
    <t>2002606254001</t>
  </si>
  <si>
    <t>Ветошкин Владимир Михайлович</t>
  </si>
  <si>
    <t>2002606294850</t>
  </si>
  <si>
    <t>Харьков Виталий Петрович</t>
  </si>
  <si>
    <t>2002606440275</t>
  </si>
  <si>
    <t>Тюляев Михаил Леонидович</t>
  </si>
  <si>
    <t>2002607015539</t>
  </si>
  <si>
    <t>Дзюба Алексей Степанович</t>
  </si>
  <si>
    <t>2002607882532</t>
  </si>
  <si>
    <t>Волков Борис Никодимович</t>
  </si>
  <si>
    <t>2002611126114</t>
  </si>
  <si>
    <t>Луговой Сергей Викторович</t>
  </si>
  <si>
    <t>Новик Владимир Иванович</t>
  </si>
  <si>
    <t>Ретюнских Игорь Васильевич</t>
  </si>
  <si>
    <t>2002614938569</t>
  </si>
  <si>
    <t>2002615641937</t>
  </si>
  <si>
    <t>Богданов Владимир Иванович</t>
  </si>
  <si>
    <t>Бондарский Игорь Алексеевич</t>
  </si>
  <si>
    <t>2002618951539</t>
  </si>
  <si>
    <t>Шут Бронислав Владимирович</t>
  </si>
  <si>
    <t>2002619940105</t>
  </si>
  <si>
    <t>Королев Владимир Тимофеевич</t>
  </si>
  <si>
    <t>2002620258753</t>
  </si>
  <si>
    <t>Шарый Юрий Иванович</t>
  </si>
  <si>
    <t>2002620764564</t>
  </si>
  <si>
    <t>Горшков Павел Сергеевич</t>
  </si>
  <si>
    <t>Мишенин Владимир Устинович</t>
  </si>
  <si>
    <t>2002621487863</t>
  </si>
  <si>
    <t>2002627755138</t>
  </si>
  <si>
    <t>Сузанский Дмитрий Николаевич</t>
  </si>
  <si>
    <t>Костюков Александр Николаевич</t>
  </si>
  <si>
    <t>2002629585029</t>
  </si>
  <si>
    <t>2002632044665</t>
  </si>
  <si>
    <t>Коновалов Игорь Васильевич</t>
  </si>
  <si>
    <t>2002636056303</t>
  </si>
  <si>
    <t>Лопатин Василий Иванович</t>
  </si>
  <si>
    <t>2002641062027</t>
  </si>
  <si>
    <t>Антипов Владимир Никитович</t>
  </si>
  <si>
    <t>2002641328551</t>
  </si>
  <si>
    <t>Березовский Сергей Борисович</t>
  </si>
  <si>
    <t>2002641352676</t>
  </si>
  <si>
    <t>2002641366638</t>
  </si>
  <si>
    <t>2002641377607</t>
  </si>
  <si>
    <t>2002641397851</t>
  </si>
  <si>
    <t>2002641408423</t>
  </si>
  <si>
    <t>2002641424977</t>
  </si>
  <si>
    <t>2002643378938</t>
  </si>
  <si>
    <t>Колпаков Василий Федорович</t>
  </si>
  <si>
    <t>2002657465753</t>
  </si>
  <si>
    <t>Холодилов Юрий Михайлович</t>
  </si>
  <si>
    <t>2002676916689</t>
  </si>
  <si>
    <t>Казанов Валерий Владимирович</t>
  </si>
  <si>
    <t>Кузнецов Виталий Гаврилович</t>
  </si>
  <si>
    <t>2002676978671</t>
  </si>
  <si>
    <t>2002684804462</t>
  </si>
  <si>
    <t>Багаутдинов Равиль Габдулхакович</t>
  </si>
  <si>
    <t>2002686290207</t>
  </si>
  <si>
    <t>Химич Николай Васильевич</t>
  </si>
  <si>
    <t>2002692431719</t>
  </si>
  <si>
    <t>Афанасьев Виктор Георгиевич</t>
  </si>
  <si>
    <t>2002696380370</t>
  </si>
  <si>
    <t>Голубев Андрей Васильевич</t>
  </si>
  <si>
    <t>2002697600801</t>
  </si>
  <si>
    <t>Болотнов Сергей Николаевич</t>
  </si>
  <si>
    <t>2002698446220</t>
  </si>
  <si>
    <t>Пырьев Евгений Владимирович</t>
  </si>
  <si>
    <t>2002703318081</t>
  </si>
  <si>
    <t>Матвейчук Наталья Васильевна</t>
  </si>
  <si>
    <t>2002703326326</t>
  </si>
  <si>
    <t>Матвейчук Павел Петрович</t>
  </si>
  <si>
    <t>2002704362785</t>
  </si>
  <si>
    <t>Стрельникова Анна Васильевна</t>
  </si>
  <si>
    <t>2002704614638</t>
  </si>
  <si>
    <t>Музыка Григорий Васильевич</t>
  </si>
  <si>
    <t>2002705753736</t>
  </si>
  <si>
    <t>Платонов Алексей Юрьевич</t>
  </si>
  <si>
    <t>2002705756667</t>
  </si>
  <si>
    <t>Платонова Ирина Геннадьевна</t>
  </si>
  <si>
    <t>2002715341768</t>
  </si>
  <si>
    <t>Хижняк Анатолий Петрович</t>
  </si>
  <si>
    <t>2002724057437</t>
  </si>
  <si>
    <t>Шумейко Михаил Степанович</t>
  </si>
  <si>
    <t>2002727281886</t>
  </si>
  <si>
    <t>Хомченко Александр Андреевич</t>
  </si>
  <si>
    <t>2002729712896</t>
  </si>
  <si>
    <t>Базанова Светлана Степановна</t>
  </si>
  <si>
    <t>2002750214053</t>
  </si>
  <si>
    <t>Матвеенко Владимир Михайлович</t>
  </si>
  <si>
    <t>2002755168656</t>
  </si>
  <si>
    <t>Новик Галина Никифоровна</t>
  </si>
  <si>
    <t>Авиационного оборудования</t>
  </si>
  <si>
    <t>Летательных аппаратов</t>
  </si>
  <si>
    <t>НИО</t>
  </si>
  <si>
    <t xml:space="preserve"> 3 факультет</t>
  </si>
  <si>
    <t xml:space="preserve"> Кафедра Автоматизированных систем управления</t>
  </si>
  <si>
    <t xml:space="preserve"> Академические курсы</t>
  </si>
  <si>
    <t xml:space="preserve"> Управление</t>
  </si>
  <si>
    <t xml:space="preserve"> 2 факультет</t>
  </si>
  <si>
    <t xml:space="preserve"> Ассоциация</t>
  </si>
  <si>
    <t>Иванов Александр Александрович</t>
  </si>
  <si>
    <t xml:space="preserve"> кафедра 32</t>
  </si>
  <si>
    <t xml:space="preserve"> управление</t>
  </si>
  <si>
    <t xml:space="preserve"> каф.32</t>
  </si>
  <si>
    <t xml:space="preserve"> кафедра 16</t>
  </si>
  <si>
    <t xml:space="preserve"> 1 факультет</t>
  </si>
  <si>
    <t xml:space="preserve"> Редакционно-издательский отдел</t>
  </si>
  <si>
    <t xml:space="preserve"> Медслужба</t>
  </si>
  <si>
    <t xml:space="preserve"> кафедра 34</t>
  </si>
  <si>
    <t>Петров Валерий Евгеньевич</t>
  </si>
  <si>
    <t xml:space="preserve"> Второй факультет, каф. 25</t>
  </si>
  <si>
    <t xml:space="preserve"> Кафедра 36</t>
  </si>
  <si>
    <t xml:space="preserve"> 4 факультет</t>
  </si>
  <si>
    <t xml:space="preserve"> Факультет №2, кафедра №26</t>
  </si>
  <si>
    <t xml:space="preserve"> Строевой отдел</t>
  </si>
  <si>
    <t xml:space="preserve"> 3  факультет</t>
  </si>
  <si>
    <t xml:space="preserve"> Ассоциация ВВИА</t>
  </si>
  <si>
    <t xml:space="preserve"> Управление академии</t>
  </si>
  <si>
    <t xml:space="preserve"> Авиационного оборудования</t>
  </si>
  <si>
    <t xml:space="preserve"> 5 факультет</t>
  </si>
  <si>
    <t xml:space="preserve"> кафедра 36</t>
  </si>
  <si>
    <t>Буравлев Александр Иванович</t>
  </si>
  <si>
    <t xml:space="preserve"> факультет летательных аппаратов и двигателей кафедра 17</t>
  </si>
  <si>
    <t xml:space="preserve"> РЭО</t>
  </si>
  <si>
    <t xml:space="preserve"> 1-й факультет, каф. №13</t>
  </si>
  <si>
    <t xml:space="preserve"> Главное</t>
  </si>
  <si>
    <t xml:space="preserve"> кафедра ИАС</t>
  </si>
  <si>
    <t xml:space="preserve"> Кафедра аэродинамики</t>
  </si>
  <si>
    <t xml:space="preserve"> 29 кафедра</t>
  </si>
  <si>
    <t xml:space="preserve"> летательных аппаратов</t>
  </si>
  <si>
    <t xml:space="preserve"> Факультет 2, кафедра 23</t>
  </si>
  <si>
    <t xml:space="preserve"> Авиационное вооружение</t>
  </si>
  <si>
    <t xml:space="preserve"> Факультет АО, кафедра АСУ</t>
  </si>
  <si>
    <t xml:space="preserve"> 1 факультет,ПРИС выпуск 1994г.</t>
  </si>
  <si>
    <t xml:space="preserve"> Кафедра 31</t>
  </si>
  <si>
    <t xml:space="preserve"> Конструкция авиационных двигателей</t>
  </si>
  <si>
    <t xml:space="preserve"> кафедра Аэродинамики</t>
  </si>
  <si>
    <t xml:space="preserve"> 2 факультет </t>
  </si>
  <si>
    <t>Кафедра 17</t>
  </si>
  <si>
    <t>Управление военного образования ВВС</t>
  </si>
  <si>
    <t>кафедра Радиоэлектронной разведки</t>
  </si>
  <si>
    <t>5 факультет</t>
  </si>
  <si>
    <t>11 кафедра</t>
  </si>
  <si>
    <t>кафедра 23</t>
  </si>
  <si>
    <t>НВО</t>
  </si>
  <si>
    <t xml:space="preserve">Калий Валерий Алексеевич </t>
  </si>
  <si>
    <t xml:space="preserve"> 41 кафедра</t>
  </si>
  <si>
    <t>Подразделение</t>
  </si>
  <si>
    <t xml:space="preserve"> Летательные аппараты и двигатели</t>
  </si>
  <si>
    <t xml:space="preserve"> Летательные аппараты и силовые установки</t>
  </si>
  <si>
    <t xml:space="preserve"> Авиационного РЭО</t>
  </si>
  <si>
    <t xml:space="preserve"> Авиационного вооружения</t>
  </si>
  <si>
    <t xml:space="preserve"> Летательных аппаратов</t>
  </si>
  <si>
    <t xml:space="preserve"> Летательных аппаратов </t>
  </si>
  <si>
    <t xml:space="preserve"> 4  факультет</t>
  </si>
  <si>
    <t xml:space="preserve"> Факультет N 1 </t>
  </si>
  <si>
    <t xml:space="preserve"> Авиационного радиоэлектронного оборудования</t>
  </si>
  <si>
    <t xml:space="preserve"> Авиционного оборудования</t>
  </si>
  <si>
    <t xml:space="preserve"> Летательных аппаратов, Аэродинамики</t>
  </si>
  <si>
    <t xml:space="preserve"> Авиационного вооружения </t>
  </si>
  <si>
    <t xml:space="preserve"> СД</t>
  </si>
  <si>
    <t xml:space="preserve"> Самолета и двигателя</t>
  </si>
  <si>
    <t xml:space="preserve"> 4-й факультет</t>
  </si>
  <si>
    <t xml:space="preserve"> Летательных аппаратов и авиационных двигателей</t>
  </si>
  <si>
    <t xml:space="preserve"> Теоретической механики</t>
  </si>
  <si>
    <t>Самолет и двигатель</t>
  </si>
  <si>
    <t xml:space="preserve"> Систем электроснажения летательных аппаратов</t>
  </si>
  <si>
    <t xml:space="preserve"> пом.начальника академии</t>
  </si>
  <si>
    <t>2002774342337</t>
  </si>
  <si>
    <t>Скопец Георгий Михайлович</t>
  </si>
  <si>
    <t>2002779946726</t>
  </si>
  <si>
    <t>2002781231541</t>
  </si>
  <si>
    <t>Констанди Игорь Витальевич</t>
  </si>
  <si>
    <t>Самолеты и двигатели</t>
  </si>
  <si>
    <t>2002791532059</t>
  </si>
  <si>
    <t>Фролов Валентин Сергеевич</t>
  </si>
  <si>
    <t>Эксплуатации самолётов и двигателей к ним</t>
  </si>
  <si>
    <t>Иванов Павел Евгеньевич</t>
  </si>
  <si>
    <t>Кошкин Игорь Викторович</t>
  </si>
  <si>
    <t>Кошкина Любовь Сергеевна</t>
  </si>
  <si>
    <t>Бащук Валерий Максимович</t>
  </si>
  <si>
    <t>Ядренцева Серафима Ивановна</t>
  </si>
  <si>
    <t>Столяров Сергей Анатольевич</t>
  </si>
  <si>
    <t>Ганночка Владимир Григрьевич</t>
  </si>
  <si>
    <t>Гончаров Николай Иванович</t>
  </si>
  <si>
    <t>2002836089279</t>
  </si>
  <si>
    <t>Петров Алексей Сергеевич</t>
  </si>
  <si>
    <t>РЭО</t>
  </si>
  <si>
    <t>2002861932395</t>
  </si>
  <si>
    <t>Гончаренко Евгений Борисович</t>
  </si>
  <si>
    <t>Авиационного вооружения</t>
  </si>
  <si>
    <t>2002987584325</t>
  </si>
  <si>
    <t>Чернуха Виктор Николаевич</t>
  </si>
  <si>
    <t>Оплата торжественного мероприятия по состоянию на 15.11.2021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</si>
</sst>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&quot;р.&quot;"/>
    <numFmt numFmtId="166" formatCode="#,##0.00_ ;\-#,##0.00\ "/>
  </numFmts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4" fontId="1" fillId="0" borderId="0" xfId="0" applyNumberFormat="1" applyFont="1"/>
    <xf numFmtId="3" fontId="1" fillId="0" borderId="0" xfId="0" applyNumberFormat="1" applyFont="1"/>
    <xf numFmtId="49" fontId="1" fillId="0" borderId="0" xfId="0" applyNumberFormat="1" applyFont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/>
    <xf numFmtId="49" fontId="1" fillId="0" borderId="1" xfId="0" applyNumberFormat="1" applyFont="1" applyBorder="1"/>
    <xf numFmtId="0" fontId="1" fillId="0" borderId="1" xfId="0" applyFont="1" applyBorder="1"/>
    <xf numFmtId="4" fontId="1" fillId="0" borderId="1" xfId="0" applyNumberFormat="1" applyFont="1" applyBorder="1"/>
    <xf numFmtId="0" fontId="1" fillId="0" borderId="0" xfId="0" applyFont="1"/>
    <xf numFmtId="166" fontId="1" fillId="0" borderId="0" xfId="1" applyNumberFormat="1" applyFont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4" fontId="4" fillId="2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Font="1" applyBorder="1"/>
    <xf numFmtId="0" fontId="0" fillId="0" borderId="0" xfId="0" applyBorder="1"/>
    <xf numFmtId="166" fontId="1" fillId="0" borderId="2" xfId="1" applyNumberFormat="1" applyFont="1" applyBorder="1" applyAlignment="1">
      <alignment horizontal="center" wrapText="1"/>
    </xf>
    <xf numFmtId="166" fontId="1" fillId="0" borderId="3" xfId="1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4"/>
  <sheetViews>
    <sheetView tabSelected="1" zoomScale="130" zoomScaleNormal="130" workbookViewId="0">
      <pane ySplit="5" topLeftCell="A138" activePane="bottomLeft" state="frozen"/>
      <selection activeCell="B1" sqref="B1"/>
      <selection pane="bottomLeft" activeCell="B2" sqref="B2"/>
    </sheetView>
  </sheetViews>
  <sheetFormatPr defaultColWidth="9.140625" defaultRowHeight="15" x14ac:dyDescent="0.25"/>
  <cols>
    <col min="1" max="1" width="4.42578125" style="1" customWidth="1"/>
    <col min="2" max="2" width="12.28515625" style="11" customWidth="1"/>
    <col min="3" max="3" width="14.42578125" style="5" customWidth="1"/>
    <col min="4" max="4" width="36.140625" style="11" customWidth="1"/>
    <col min="5" max="5" width="32.5703125" style="11" customWidth="1"/>
    <col min="6" max="6" width="11.85546875" style="1" customWidth="1"/>
    <col min="7" max="7" width="13.7109375" style="1" customWidth="1"/>
    <col min="8" max="8" width="12.28515625" style="11" customWidth="1"/>
    <col min="9" max="9" width="19.42578125" style="11" hidden="1" customWidth="1"/>
    <col min="10" max="11" width="9.140625" style="11" hidden="1" customWidth="1"/>
    <col min="12" max="12" width="10" style="11" hidden="1" customWidth="1"/>
    <col min="13" max="13" width="12" style="12" hidden="1" customWidth="1"/>
    <col min="14" max="16384" width="9.140625" style="11"/>
  </cols>
  <sheetData>
    <row r="1" spans="1:13" ht="16.5" x14ac:dyDescent="0.25">
      <c r="B1" s="26" t="s">
        <v>349</v>
      </c>
      <c r="C1" s="26"/>
      <c r="D1" s="26"/>
      <c r="E1" s="26"/>
      <c r="F1" s="26"/>
      <c r="G1" s="26"/>
      <c r="H1" s="26"/>
      <c r="I1" s="26"/>
    </row>
    <row r="3" spans="1:13" x14ac:dyDescent="0.25">
      <c r="F3" s="2">
        <v>5000</v>
      </c>
      <c r="G3" s="2">
        <v>3000</v>
      </c>
    </row>
    <row r="4" spans="1:13" ht="30" customHeight="1" x14ac:dyDescent="0.25">
      <c r="A4" s="27" t="s">
        <v>6</v>
      </c>
      <c r="B4" s="27" t="s">
        <v>1</v>
      </c>
      <c r="C4" s="28" t="s">
        <v>23</v>
      </c>
      <c r="D4" s="25" t="s">
        <v>0</v>
      </c>
      <c r="E4" s="25" t="s">
        <v>303</v>
      </c>
      <c r="F4" s="29" t="s">
        <v>20</v>
      </c>
      <c r="G4" s="29"/>
      <c r="H4" s="30" t="s">
        <v>2</v>
      </c>
      <c r="I4" s="32" t="s">
        <v>5</v>
      </c>
      <c r="M4" s="23" t="s">
        <v>15</v>
      </c>
    </row>
    <row r="5" spans="1:13" ht="35.25" customHeight="1" x14ac:dyDescent="0.25">
      <c r="A5" s="27"/>
      <c r="B5" s="27"/>
      <c r="C5" s="28"/>
      <c r="D5" s="25"/>
      <c r="E5" s="25"/>
      <c r="F5" s="18" t="s">
        <v>21</v>
      </c>
      <c r="G5" s="18" t="s">
        <v>22</v>
      </c>
      <c r="H5" s="31"/>
      <c r="I5" s="33"/>
      <c r="M5" s="24"/>
    </row>
    <row r="6" spans="1:13" x14ac:dyDescent="0.25">
      <c r="A6" s="6">
        <v>1</v>
      </c>
      <c r="B6" s="7">
        <v>43889</v>
      </c>
      <c r="C6" s="8" t="s">
        <v>24</v>
      </c>
      <c r="D6" s="9" t="s">
        <v>14</v>
      </c>
      <c r="E6" s="20" t="s">
        <v>278</v>
      </c>
      <c r="F6" s="19">
        <v>1</v>
      </c>
      <c r="G6" s="19"/>
      <c r="H6" s="10">
        <f>G6*G$3+F6*F$3</f>
        <v>5000</v>
      </c>
    </row>
    <row r="7" spans="1:13" x14ac:dyDescent="0.25">
      <c r="A7" s="6">
        <v>2</v>
      </c>
      <c r="B7" s="7">
        <v>43889</v>
      </c>
      <c r="C7" s="8" t="s">
        <v>25</v>
      </c>
      <c r="D7" s="9" t="s">
        <v>26</v>
      </c>
      <c r="E7" t="s">
        <v>262</v>
      </c>
      <c r="F7" s="6"/>
      <c r="G7" s="6">
        <v>1</v>
      </c>
      <c r="H7" s="10">
        <f t="shared" ref="H7:H70" si="0">G7*G$3+F7*F$3</f>
        <v>3000</v>
      </c>
    </row>
    <row r="8" spans="1:13" x14ac:dyDescent="0.25">
      <c r="A8" s="6">
        <v>3</v>
      </c>
      <c r="B8" s="7">
        <v>43889</v>
      </c>
      <c r="C8" s="8" t="s">
        <v>27</v>
      </c>
      <c r="D8" s="9" t="s">
        <v>11</v>
      </c>
      <c r="E8" s="20" t="s">
        <v>263</v>
      </c>
      <c r="F8" s="6">
        <v>1</v>
      </c>
      <c r="G8" s="6"/>
      <c r="H8" s="10">
        <f t="shared" si="0"/>
        <v>5000</v>
      </c>
    </row>
    <row r="9" spans="1:13" x14ac:dyDescent="0.25">
      <c r="A9" s="6">
        <v>4</v>
      </c>
      <c r="B9" s="7">
        <v>43889</v>
      </c>
      <c r="C9" s="8" t="s">
        <v>29</v>
      </c>
      <c r="D9" s="9" t="s">
        <v>28</v>
      </c>
      <c r="E9" s="9"/>
      <c r="F9" s="6">
        <v>1</v>
      </c>
      <c r="G9" s="6"/>
      <c r="H9" s="10">
        <f t="shared" si="0"/>
        <v>5000</v>
      </c>
    </row>
    <row r="10" spans="1:13" x14ac:dyDescent="0.25">
      <c r="A10" s="6">
        <v>5</v>
      </c>
      <c r="B10" s="7">
        <v>43889</v>
      </c>
      <c r="C10" s="8" t="s">
        <v>30</v>
      </c>
      <c r="D10" s="9" t="s">
        <v>9</v>
      </c>
      <c r="E10" s="20" t="s">
        <v>253</v>
      </c>
      <c r="F10" s="6">
        <v>1</v>
      </c>
      <c r="G10" s="6"/>
      <c r="H10" s="10">
        <f t="shared" si="0"/>
        <v>5000</v>
      </c>
    </row>
    <row r="11" spans="1:13" x14ac:dyDescent="0.25">
      <c r="A11" s="6">
        <v>6</v>
      </c>
      <c r="B11" s="7">
        <v>43889</v>
      </c>
      <c r="C11" s="8" t="s">
        <v>31</v>
      </c>
      <c r="D11" s="9" t="s">
        <v>104</v>
      </c>
      <c r="E11" t="s">
        <v>304</v>
      </c>
      <c r="F11" s="6">
        <v>2</v>
      </c>
      <c r="G11" s="6"/>
      <c r="H11" s="10">
        <f t="shared" si="0"/>
        <v>10000</v>
      </c>
    </row>
    <row r="12" spans="1:13" x14ac:dyDescent="0.25">
      <c r="A12" s="6">
        <v>7</v>
      </c>
      <c r="B12" s="7">
        <v>43891</v>
      </c>
      <c r="C12" s="8" t="s">
        <v>33</v>
      </c>
      <c r="D12" s="9" t="s">
        <v>32</v>
      </c>
      <c r="E12" t="s">
        <v>305</v>
      </c>
      <c r="F12" s="6">
        <v>1</v>
      </c>
      <c r="G12" s="6"/>
      <c r="H12" s="10">
        <f t="shared" si="0"/>
        <v>5000</v>
      </c>
    </row>
    <row r="13" spans="1:13" x14ac:dyDescent="0.25">
      <c r="A13" s="6">
        <v>8</v>
      </c>
      <c r="B13" s="7">
        <v>43895</v>
      </c>
      <c r="C13" s="8" t="s">
        <v>56</v>
      </c>
      <c r="D13" s="9" t="s">
        <v>7</v>
      </c>
      <c r="E13" s="20" t="s">
        <v>248</v>
      </c>
      <c r="F13" s="6">
        <v>1</v>
      </c>
      <c r="G13" s="6"/>
      <c r="H13" s="10">
        <f t="shared" si="0"/>
        <v>5000</v>
      </c>
    </row>
    <row r="14" spans="1:13" x14ac:dyDescent="0.25">
      <c r="A14" s="6">
        <v>9</v>
      </c>
      <c r="B14" s="7">
        <v>43896</v>
      </c>
      <c r="C14" s="8" t="s">
        <v>34</v>
      </c>
      <c r="D14" s="9" t="s">
        <v>35</v>
      </c>
      <c r="E14" t="s">
        <v>306</v>
      </c>
      <c r="F14" s="6">
        <v>1</v>
      </c>
      <c r="G14" s="6"/>
      <c r="H14" s="10">
        <f t="shared" si="0"/>
        <v>5000</v>
      </c>
    </row>
    <row r="15" spans="1:13" x14ac:dyDescent="0.25">
      <c r="A15" s="6">
        <v>10</v>
      </c>
      <c r="B15" s="7">
        <v>43901</v>
      </c>
      <c r="C15" s="8" t="s">
        <v>36</v>
      </c>
      <c r="D15" s="9" t="s">
        <v>10</v>
      </c>
      <c r="E15" s="20" t="s">
        <v>258</v>
      </c>
      <c r="F15" s="6">
        <v>1</v>
      </c>
      <c r="G15" s="6"/>
      <c r="H15" s="10">
        <f t="shared" si="0"/>
        <v>5000</v>
      </c>
    </row>
    <row r="16" spans="1:13" x14ac:dyDescent="0.25">
      <c r="A16" s="6">
        <v>11</v>
      </c>
      <c r="B16" s="7">
        <v>43902</v>
      </c>
      <c r="C16" s="8" t="s">
        <v>38</v>
      </c>
      <c r="D16" s="9" t="s">
        <v>37</v>
      </c>
      <c r="E16" t="s">
        <v>270</v>
      </c>
      <c r="F16" s="6">
        <v>1</v>
      </c>
      <c r="G16" s="6"/>
      <c r="H16" s="10">
        <f t="shared" si="0"/>
        <v>5000</v>
      </c>
    </row>
    <row r="17" spans="1:12" x14ac:dyDescent="0.25">
      <c r="A17" s="6">
        <v>12</v>
      </c>
      <c r="B17" s="7">
        <v>43903</v>
      </c>
      <c r="C17" s="8" t="s">
        <v>39</v>
      </c>
      <c r="D17" s="9" t="s">
        <v>40</v>
      </c>
      <c r="E17" t="s">
        <v>287</v>
      </c>
      <c r="F17" s="6">
        <v>1</v>
      </c>
      <c r="G17" s="6"/>
      <c r="H17" s="10">
        <f t="shared" si="0"/>
        <v>5000</v>
      </c>
    </row>
    <row r="18" spans="1:12" x14ac:dyDescent="0.25">
      <c r="A18" s="6">
        <v>13</v>
      </c>
      <c r="B18" s="7">
        <v>43904</v>
      </c>
      <c r="C18" s="8" t="s">
        <v>58</v>
      </c>
      <c r="D18" s="9" t="s">
        <v>57</v>
      </c>
      <c r="E18" t="s">
        <v>307</v>
      </c>
      <c r="F18" s="6">
        <v>1</v>
      </c>
      <c r="G18" s="6"/>
      <c r="H18" s="10">
        <f t="shared" si="0"/>
        <v>5000</v>
      </c>
    </row>
    <row r="19" spans="1:12" x14ac:dyDescent="0.25">
      <c r="A19" s="6">
        <v>14</v>
      </c>
      <c r="B19" s="7">
        <v>43906</v>
      </c>
      <c r="C19" s="8" t="s">
        <v>59</v>
      </c>
      <c r="D19" s="9" t="s">
        <v>60</v>
      </c>
      <c r="E19" t="s">
        <v>279</v>
      </c>
      <c r="F19" s="6">
        <v>1</v>
      </c>
      <c r="G19" s="6"/>
      <c r="H19" s="10">
        <f t="shared" si="0"/>
        <v>5000</v>
      </c>
    </row>
    <row r="20" spans="1:12" x14ac:dyDescent="0.25">
      <c r="A20" s="6">
        <v>15</v>
      </c>
      <c r="B20" s="7">
        <v>43908</v>
      </c>
      <c r="C20" s="8" t="s">
        <v>41</v>
      </c>
      <c r="D20" s="9" t="s">
        <v>12</v>
      </c>
      <c r="E20" s="20" t="s">
        <v>264</v>
      </c>
      <c r="F20" s="6">
        <v>1</v>
      </c>
      <c r="G20" s="6"/>
      <c r="H20" s="10">
        <f t="shared" si="0"/>
        <v>5000</v>
      </c>
    </row>
    <row r="21" spans="1:12" x14ac:dyDescent="0.25">
      <c r="A21" s="6">
        <v>16</v>
      </c>
      <c r="B21" s="7">
        <v>43910</v>
      </c>
      <c r="C21" s="8" t="s">
        <v>42</v>
      </c>
      <c r="D21" s="9" t="s">
        <v>17</v>
      </c>
      <c r="E21" s="21" t="s">
        <v>279</v>
      </c>
      <c r="F21" s="6">
        <v>1</v>
      </c>
      <c r="G21" s="6">
        <v>1</v>
      </c>
      <c r="H21" s="10">
        <f t="shared" si="0"/>
        <v>8000</v>
      </c>
    </row>
    <row r="22" spans="1:12" x14ac:dyDescent="0.25">
      <c r="A22" s="6">
        <v>17</v>
      </c>
      <c r="B22" s="7">
        <v>43976</v>
      </c>
      <c r="C22" s="8" t="s">
        <v>43</v>
      </c>
      <c r="D22" s="9" t="s">
        <v>8</v>
      </c>
      <c r="E22" s="20" t="s">
        <v>249</v>
      </c>
      <c r="F22" s="6">
        <v>1</v>
      </c>
      <c r="G22" s="6"/>
      <c r="H22" s="10">
        <f t="shared" si="0"/>
        <v>5000</v>
      </c>
    </row>
    <row r="23" spans="1:12" x14ac:dyDescent="0.25">
      <c r="A23" s="6">
        <v>18</v>
      </c>
      <c r="B23" s="7">
        <v>43979</v>
      </c>
      <c r="C23" s="8" t="s">
        <v>44</v>
      </c>
      <c r="D23" s="9" t="s">
        <v>13</v>
      </c>
      <c r="E23" t="s">
        <v>308</v>
      </c>
      <c r="F23" s="6">
        <v>1</v>
      </c>
      <c r="G23" s="6"/>
      <c r="H23" s="10">
        <f t="shared" si="0"/>
        <v>5000</v>
      </c>
    </row>
    <row r="24" spans="1:12" x14ac:dyDescent="0.25">
      <c r="A24" s="6">
        <v>19</v>
      </c>
      <c r="B24" s="7">
        <v>43979</v>
      </c>
      <c r="C24" s="8" t="s">
        <v>46</v>
      </c>
      <c r="D24" s="9" t="s">
        <v>45</v>
      </c>
      <c r="E24" s="20" t="s">
        <v>269</v>
      </c>
      <c r="F24" s="6"/>
      <c r="G24" s="6">
        <v>1</v>
      </c>
      <c r="H24" s="10">
        <f t="shared" si="0"/>
        <v>3000</v>
      </c>
    </row>
    <row r="25" spans="1:12" x14ac:dyDescent="0.25">
      <c r="A25" s="6">
        <v>20</v>
      </c>
      <c r="B25" s="7">
        <v>43982</v>
      </c>
      <c r="C25" s="8" t="s">
        <v>47</v>
      </c>
      <c r="D25" s="9" t="s">
        <v>4</v>
      </c>
      <c r="E25" t="s">
        <v>309</v>
      </c>
      <c r="F25" s="6">
        <v>1</v>
      </c>
      <c r="G25" s="6"/>
      <c r="H25" s="10">
        <f t="shared" si="0"/>
        <v>5000</v>
      </c>
    </row>
    <row r="26" spans="1:12" x14ac:dyDescent="0.25">
      <c r="A26" s="6">
        <v>21</v>
      </c>
      <c r="B26" s="7">
        <v>43986</v>
      </c>
      <c r="C26" s="8" t="s">
        <v>48</v>
      </c>
      <c r="D26" s="9" t="s">
        <v>16</v>
      </c>
      <c r="E26" t="s">
        <v>268</v>
      </c>
      <c r="F26" s="6"/>
      <c r="G26" s="6">
        <v>1</v>
      </c>
      <c r="H26" s="10">
        <f t="shared" si="0"/>
        <v>3000</v>
      </c>
    </row>
    <row r="27" spans="1:12" x14ac:dyDescent="0.25">
      <c r="A27" s="6">
        <v>22</v>
      </c>
      <c r="B27" s="7">
        <v>43992</v>
      </c>
      <c r="C27" s="8" t="s">
        <v>61</v>
      </c>
      <c r="D27" s="9" t="s">
        <v>62</v>
      </c>
      <c r="E27" t="s">
        <v>268</v>
      </c>
      <c r="F27" s="6">
        <v>1</v>
      </c>
      <c r="G27" s="6"/>
      <c r="H27" s="10">
        <f t="shared" si="0"/>
        <v>5000</v>
      </c>
    </row>
    <row r="28" spans="1:12" x14ac:dyDescent="0.25">
      <c r="A28" s="6">
        <v>23</v>
      </c>
      <c r="B28" s="7">
        <v>44012</v>
      </c>
      <c r="C28" s="8" t="s">
        <v>49</v>
      </c>
      <c r="D28" s="9" t="s">
        <v>18</v>
      </c>
      <c r="E28" s="20" t="s">
        <v>283</v>
      </c>
      <c r="F28" s="6">
        <v>1</v>
      </c>
      <c r="G28" s="6"/>
      <c r="H28" s="10">
        <f t="shared" si="0"/>
        <v>5000</v>
      </c>
    </row>
    <row r="29" spans="1:12" x14ac:dyDescent="0.25">
      <c r="A29" s="6">
        <v>24</v>
      </c>
      <c r="B29" s="7">
        <v>44012</v>
      </c>
      <c r="C29" s="8" t="s">
        <v>50</v>
      </c>
      <c r="D29" s="9" t="s">
        <v>19</v>
      </c>
      <c r="E29" s="20" t="s">
        <v>268</v>
      </c>
      <c r="F29" s="6">
        <v>1</v>
      </c>
      <c r="G29" s="6"/>
      <c r="H29" s="10">
        <f t="shared" si="0"/>
        <v>5000</v>
      </c>
    </row>
    <row r="30" spans="1:12" x14ac:dyDescent="0.25">
      <c r="A30" s="6">
        <v>25</v>
      </c>
      <c r="B30" s="7">
        <v>44014</v>
      </c>
      <c r="C30" s="8" t="s">
        <v>51</v>
      </c>
      <c r="D30" s="9" t="s">
        <v>3</v>
      </c>
      <c r="E30" t="s">
        <v>307</v>
      </c>
      <c r="F30" s="6">
        <v>1</v>
      </c>
      <c r="G30" s="6"/>
      <c r="H30" s="10">
        <f t="shared" si="0"/>
        <v>5000</v>
      </c>
    </row>
    <row r="31" spans="1:12" x14ac:dyDescent="0.25">
      <c r="A31" s="6">
        <v>26</v>
      </c>
      <c r="B31" s="7">
        <v>44026</v>
      </c>
      <c r="C31" s="8" t="s">
        <v>53</v>
      </c>
      <c r="D31" s="9" t="s">
        <v>52</v>
      </c>
      <c r="E31" s="9"/>
      <c r="F31" s="6">
        <v>1</v>
      </c>
      <c r="G31" s="6">
        <v>1</v>
      </c>
      <c r="H31" s="10">
        <f t="shared" si="0"/>
        <v>8000</v>
      </c>
      <c r="J31" s="4"/>
      <c r="L31" s="3"/>
    </row>
    <row r="32" spans="1:12" x14ac:dyDescent="0.25">
      <c r="A32" s="6">
        <v>27</v>
      </c>
      <c r="B32" s="7">
        <v>44026</v>
      </c>
      <c r="C32" s="8" t="s">
        <v>55</v>
      </c>
      <c r="D32" s="9" t="s">
        <v>54</v>
      </c>
      <c r="E32" s="20" t="s">
        <v>255</v>
      </c>
      <c r="F32" s="6"/>
      <c r="G32" s="6">
        <v>1</v>
      </c>
      <c r="H32" s="10">
        <f t="shared" si="0"/>
        <v>3000</v>
      </c>
      <c r="I32" s="3"/>
      <c r="J32" s="3"/>
    </row>
    <row r="33" spans="1:8" x14ac:dyDescent="0.25">
      <c r="A33" s="6">
        <v>28</v>
      </c>
      <c r="B33" s="7">
        <v>44028</v>
      </c>
      <c r="C33" s="8" t="s">
        <v>64</v>
      </c>
      <c r="D33" s="9" t="s">
        <v>63</v>
      </c>
      <c r="E33" s="20" t="s">
        <v>260</v>
      </c>
      <c r="F33" s="6">
        <v>1</v>
      </c>
      <c r="G33" s="6"/>
      <c r="H33" s="10">
        <f t="shared" si="0"/>
        <v>5000</v>
      </c>
    </row>
    <row r="34" spans="1:8" x14ac:dyDescent="0.25">
      <c r="A34" s="6">
        <v>29</v>
      </c>
      <c r="B34" s="7">
        <v>44028</v>
      </c>
      <c r="C34" s="8" t="s">
        <v>65</v>
      </c>
      <c r="D34" s="9" t="s">
        <v>66</v>
      </c>
      <c r="E34" t="s">
        <v>308</v>
      </c>
      <c r="F34" s="6"/>
      <c r="G34" s="6">
        <v>1</v>
      </c>
      <c r="H34" s="10">
        <f t="shared" si="0"/>
        <v>3000</v>
      </c>
    </row>
    <row r="35" spans="1:8" x14ac:dyDescent="0.25">
      <c r="A35" s="6">
        <v>30</v>
      </c>
      <c r="B35" s="7">
        <v>44028</v>
      </c>
      <c r="C35" s="8" t="s">
        <v>67</v>
      </c>
      <c r="D35" s="9" t="s">
        <v>71</v>
      </c>
      <c r="E35" t="s">
        <v>308</v>
      </c>
      <c r="F35" s="6">
        <v>1</v>
      </c>
      <c r="G35" s="6"/>
      <c r="H35" s="10">
        <f t="shared" si="0"/>
        <v>5000</v>
      </c>
    </row>
    <row r="36" spans="1:8" x14ac:dyDescent="0.25">
      <c r="A36" s="6">
        <v>31</v>
      </c>
      <c r="B36" s="7">
        <v>44028</v>
      </c>
      <c r="C36" s="8" t="s">
        <v>68</v>
      </c>
      <c r="D36" s="9" t="s">
        <v>72</v>
      </c>
      <c r="E36" s="20" t="s">
        <v>272</v>
      </c>
      <c r="F36" s="6"/>
      <c r="G36" s="6">
        <v>1</v>
      </c>
      <c r="H36" s="10">
        <f t="shared" si="0"/>
        <v>3000</v>
      </c>
    </row>
    <row r="37" spans="1:8" x14ac:dyDescent="0.25">
      <c r="A37" s="6">
        <v>32</v>
      </c>
      <c r="B37" s="7">
        <v>44028</v>
      </c>
      <c r="C37" s="8" t="s">
        <v>69</v>
      </c>
      <c r="D37" s="9" t="s">
        <v>73</v>
      </c>
      <c r="E37" s="20" t="s">
        <v>257</v>
      </c>
      <c r="F37" s="6"/>
      <c r="G37" s="6">
        <v>1</v>
      </c>
      <c r="H37" s="10">
        <f t="shared" si="0"/>
        <v>3000</v>
      </c>
    </row>
    <row r="38" spans="1:8" x14ac:dyDescent="0.25">
      <c r="A38" s="6">
        <v>33</v>
      </c>
      <c r="B38" s="7">
        <v>44028</v>
      </c>
      <c r="C38" s="8" t="s">
        <v>70</v>
      </c>
      <c r="D38" s="9" t="s">
        <v>74</v>
      </c>
      <c r="E38" s="20" t="s">
        <v>247</v>
      </c>
      <c r="F38" s="6">
        <v>1</v>
      </c>
      <c r="G38" s="6"/>
      <c r="H38" s="10">
        <f t="shared" si="0"/>
        <v>5000</v>
      </c>
    </row>
    <row r="39" spans="1:8" x14ac:dyDescent="0.25">
      <c r="A39" s="6">
        <v>34</v>
      </c>
      <c r="B39" s="7">
        <v>44031</v>
      </c>
      <c r="C39" s="8" t="s">
        <v>77</v>
      </c>
      <c r="D39" s="9" t="s">
        <v>78</v>
      </c>
      <c r="E39" s="20" t="s">
        <v>257</v>
      </c>
      <c r="F39" s="6">
        <v>1</v>
      </c>
      <c r="G39" s="6"/>
      <c r="H39" s="10">
        <f t="shared" si="0"/>
        <v>5000</v>
      </c>
    </row>
    <row r="40" spans="1:8" x14ac:dyDescent="0.25">
      <c r="A40" s="6">
        <v>35</v>
      </c>
      <c r="B40" s="7">
        <v>44032</v>
      </c>
      <c r="C40" s="8" t="s">
        <v>79</v>
      </c>
      <c r="D40" s="9" t="s">
        <v>80</v>
      </c>
      <c r="E40" s="20" t="s">
        <v>257</v>
      </c>
      <c r="F40" s="6">
        <v>1</v>
      </c>
      <c r="G40" s="6"/>
      <c r="H40" s="10">
        <f t="shared" si="0"/>
        <v>5000</v>
      </c>
    </row>
    <row r="41" spans="1:8" x14ac:dyDescent="0.25">
      <c r="A41" s="6">
        <v>36</v>
      </c>
      <c r="B41" s="7">
        <v>44032</v>
      </c>
      <c r="C41" s="8" t="s">
        <v>81</v>
      </c>
      <c r="D41" s="9" t="s">
        <v>82</v>
      </c>
      <c r="E41" s="20" t="s">
        <v>310</v>
      </c>
      <c r="F41" s="6">
        <v>1</v>
      </c>
      <c r="G41" s="6"/>
      <c r="H41" s="10">
        <f t="shared" si="0"/>
        <v>5000</v>
      </c>
    </row>
    <row r="42" spans="1:8" x14ac:dyDescent="0.25">
      <c r="A42" s="6">
        <v>37</v>
      </c>
      <c r="B42" s="7">
        <v>44032</v>
      </c>
      <c r="C42" s="8" t="s">
        <v>83</v>
      </c>
      <c r="D42" s="9" t="s">
        <v>84</v>
      </c>
      <c r="E42" s="20" t="s">
        <v>302</v>
      </c>
      <c r="F42" s="6"/>
      <c r="G42" s="6">
        <v>1</v>
      </c>
      <c r="H42" s="10">
        <f t="shared" si="0"/>
        <v>3000</v>
      </c>
    </row>
    <row r="43" spans="1:8" x14ac:dyDescent="0.25">
      <c r="A43" s="6">
        <v>38</v>
      </c>
      <c r="B43" s="7">
        <v>44032</v>
      </c>
      <c r="C43" s="8" t="s">
        <v>75</v>
      </c>
      <c r="D43" s="9" t="s">
        <v>76</v>
      </c>
      <c r="E43" t="s">
        <v>308</v>
      </c>
      <c r="F43" s="6">
        <v>1</v>
      </c>
      <c r="G43" s="6"/>
      <c r="H43" s="10">
        <f t="shared" si="0"/>
        <v>5000</v>
      </c>
    </row>
    <row r="44" spans="1:8" x14ac:dyDescent="0.25">
      <c r="A44" s="6">
        <v>39</v>
      </c>
      <c r="B44" s="7">
        <v>44033</v>
      </c>
      <c r="C44" s="8" t="s">
        <v>87</v>
      </c>
      <c r="D44" s="9" t="s">
        <v>86</v>
      </c>
      <c r="E44" s="20" t="s">
        <v>257</v>
      </c>
      <c r="F44" s="6">
        <v>1</v>
      </c>
      <c r="G44" s="6"/>
      <c r="H44" s="10">
        <f t="shared" si="0"/>
        <v>5000</v>
      </c>
    </row>
    <row r="45" spans="1:8" x14ac:dyDescent="0.25">
      <c r="A45" s="6">
        <v>40</v>
      </c>
      <c r="B45" s="7">
        <v>44034</v>
      </c>
      <c r="C45" s="8" t="s">
        <v>88</v>
      </c>
      <c r="D45" s="9" t="s">
        <v>89</v>
      </c>
      <c r="E45" s="20" t="s">
        <v>271</v>
      </c>
      <c r="F45" s="6">
        <v>1</v>
      </c>
      <c r="G45" s="6"/>
      <c r="H45" s="10">
        <f t="shared" si="0"/>
        <v>5000</v>
      </c>
    </row>
    <row r="46" spans="1:8" x14ac:dyDescent="0.25">
      <c r="A46" s="6">
        <v>41</v>
      </c>
      <c r="B46" s="7">
        <v>44035</v>
      </c>
      <c r="C46" s="8" t="s">
        <v>143</v>
      </c>
      <c r="D46" s="9" t="s">
        <v>144</v>
      </c>
      <c r="E46" t="s">
        <v>311</v>
      </c>
      <c r="F46" s="6">
        <v>1</v>
      </c>
      <c r="G46" s="6"/>
      <c r="H46" s="10">
        <f t="shared" si="0"/>
        <v>5000</v>
      </c>
    </row>
    <row r="47" spans="1:8" x14ac:dyDescent="0.25">
      <c r="A47" s="6">
        <v>42</v>
      </c>
      <c r="B47" s="7">
        <v>44036</v>
      </c>
      <c r="C47" s="8" t="s">
        <v>95</v>
      </c>
      <c r="D47" s="9" t="s">
        <v>94</v>
      </c>
      <c r="E47" s="20" t="s">
        <v>289</v>
      </c>
      <c r="F47" s="6">
        <v>1</v>
      </c>
      <c r="G47" s="6"/>
      <c r="H47" s="10">
        <f t="shared" si="0"/>
        <v>5000</v>
      </c>
    </row>
    <row r="48" spans="1:8" x14ac:dyDescent="0.25">
      <c r="A48" s="6">
        <v>43</v>
      </c>
      <c r="B48" s="7">
        <v>44036</v>
      </c>
      <c r="C48" s="8" t="s">
        <v>97</v>
      </c>
      <c r="D48" s="9" t="s">
        <v>96</v>
      </c>
      <c r="E48" s="20" t="s">
        <v>291</v>
      </c>
      <c r="F48" s="6">
        <v>1</v>
      </c>
      <c r="G48" s="6"/>
      <c r="H48" s="10">
        <f t="shared" si="0"/>
        <v>5000</v>
      </c>
    </row>
    <row r="49" spans="1:8" x14ac:dyDescent="0.25">
      <c r="A49" s="6">
        <v>44</v>
      </c>
      <c r="B49" s="7">
        <v>44036</v>
      </c>
      <c r="C49" s="8" t="s">
        <v>141</v>
      </c>
      <c r="D49" s="9" t="s">
        <v>142</v>
      </c>
      <c r="E49" s="20" t="s">
        <v>280</v>
      </c>
      <c r="F49" s="6">
        <v>1</v>
      </c>
      <c r="G49" s="6"/>
      <c r="H49" s="10">
        <f t="shared" si="0"/>
        <v>5000</v>
      </c>
    </row>
    <row r="50" spans="1:8" x14ac:dyDescent="0.25">
      <c r="A50" s="6">
        <v>45</v>
      </c>
      <c r="B50" s="7">
        <v>44037</v>
      </c>
      <c r="C50" s="8" t="s">
        <v>93</v>
      </c>
      <c r="D50" s="9" t="s">
        <v>92</v>
      </c>
      <c r="E50" t="s">
        <v>312</v>
      </c>
      <c r="F50" s="6">
        <v>1</v>
      </c>
      <c r="G50" s="6"/>
      <c r="H50" s="10">
        <f t="shared" si="0"/>
        <v>5000</v>
      </c>
    </row>
    <row r="51" spans="1:8" x14ac:dyDescent="0.25">
      <c r="A51" s="6">
        <v>46</v>
      </c>
      <c r="B51" s="7">
        <v>44038</v>
      </c>
      <c r="C51" s="8" t="s">
        <v>139</v>
      </c>
      <c r="D51" s="9" t="s">
        <v>140</v>
      </c>
      <c r="E51" s="9" t="s">
        <v>313</v>
      </c>
      <c r="F51" s="6">
        <v>1</v>
      </c>
      <c r="G51" s="6"/>
      <c r="H51" s="10">
        <f t="shared" si="0"/>
        <v>5000</v>
      </c>
    </row>
    <row r="52" spans="1:8" x14ac:dyDescent="0.25">
      <c r="A52" s="6">
        <v>47</v>
      </c>
      <c r="B52" s="7">
        <v>44039</v>
      </c>
      <c r="C52" s="8" t="s">
        <v>91</v>
      </c>
      <c r="D52" s="9" t="s">
        <v>90</v>
      </c>
      <c r="E52" s="20" t="s">
        <v>288</v>
      </c>
      <c r="F52" s="6">
        <v>1</v>
      </c>
      <c r="G52" s="6"/>
      <c r="H52" s="10">
        <f t="shared" si="0"/>
        <v>5000</v>
      </c>
    </row>
    <row r="53" spans="1:8" x14ac:dyDescent="0.25">
      <c r="A53" s="6">
        <v>48</v>
      </c>
      <c r="B53" s="7">
        <v>44039.46707175926</v>
      </c>
      <c r="C53" s="8" t="s">
        <v>116</v>
      </c>
      <c r="D53" s="9" t="s">
        <v>98</v>
      </c>
      <c r="E53" t="s">
        <v>274</v>
      </c>
      <c r="F53" s="6">
        <v>1</v>
      </c>
      <c r="G53" s="6">
        <v>1</v>
      </c>
      <c r="H53" s="10">
        <f t="shared" si="0"/>
        <v>8000</v>
      </c>
    </row>
    <row r="54" spans="1:8" x14ac:dyDescent="0.25">
      <c r="A54" s="6">
        <v>49</v>
      </c>
      <c r="B54" s="7">
        <v>44040.541238425925</v>
      </c>
      <c r="C54" s="8" t="s">
        <v>117</v>
      </c>
      <c r="D54" s="9" t="s">
        <v>99</v>
      </c>
      <c r="E54" t="s">
        <v>314</v>
      </c>
      <c r="F54" s="6">
        <v>1</v>
      </c>
      <c r="G54" s="6"/>
      <c r="H54" s="10">
        <f t="shared" si="0"/>
        <v>5000</v>
      </c>
    </row>
    <row r="55" spans="1:8" x14ac:dyDescent="0.25">
      <c r="A55" s="6">
        <v>50</v>
      </c>
      <c r="B55" s="7">
        <v>44040.594583333332</v>
      </c>
      <c r="C55" s="8" t="s">
        <v>118</v>
      </c>
      <c r="D55" s="9" t="s">
        <v>100</v>
      </c>
      <c r="E55" s="20" t="s">
        <v>295</v>
      </c>
      <c r="F55" s="6">
        <v>1</v>
      </c>
      <c r="G55" s="6">
        <v>1</v>
      </c>
      <c r="H55" s="10">
        <f t="shared" si="0"/>
        <v>8000</v>
      </c>
    </row>
    <row r="56" spans="1:8" x14ac:dyDescent="0.25">
      <c r="A56" s="6">
        <v>51</v>
      </c>
      <c r="B56" s="7">
        <v>44040.712268518517</v>
      </c>
      <c r="C56" s="8" t="s">
        <v>119</v>
      </c>
      <c r="D56" s="9" t="s">
        <v>101</v>
      </c>
      <c r="E56" s="20" t="s">
        <v>290</v>
      </c>
      <c r="F56" s="6">
        <v>1</v>
      </c>
      <c r="G56" s="6"/>
      <c r="H56" s="10">
        <f t="shared" si="0"/>
        <v>5000</v>
      </c>
    </row>
    <row r="57" spans="1:8" x14ac:dyDescent="0.25">
      <c r="A57" s="6">
        <v>52</v>
      </c>
      <c r="B57" s="7">
        <v>44040.863715277781</v>
      </c>
      <c r="C57" s="8" t="s">
        <v>106</v>
      </c>
      <c r="D57" s="9" t="s">
        <v>102</v>
      </c>
      <c r="E57" s="20" t="s">
        <v>285</v>
      </c>
      <c r="F57" s="6">
        <v>1</v>
      </c>
      <c r="G57" s="6"/>
      <c r="H57" s="10">
        <f t="shared" si="0"/>
        <v>5000</v>
      </c>
    </row>
    <row r="58" spans="1:8" x14ac:dyDescent="0.25">
      <c r="A58" s="6">
        <v>53</v>
      </c>
      <c r="B58" s="7">
        <v>44041.422881944447</v>
      </c>
      <c r="C58" s="8" t="s">
        <v>105</v>
      </c>
      <c r="D58" s="9" t="s">
        <v>103</v>
      </c>
      <c r="E58" s="20" t="s">
        <v>282</v>
      </c>
      <c r="F58" s="6">
        <v>1</v>
      </c>
      <c r="G58" s="6">
        <v>1</v>
      </c>
      <c r="H58" s="10">
        <f t="shared" si="0"/>
        <v>8000</v>
      </c>
    </row>
    <row r="59" spans="1:8" x14ac:dyDescent="0.25">
      <c r="A59" s="6">
        <v>54</v>
      </c>
      <c r="B59" s="7">
        <v>44042</v>
      </c>
      <c r="C59" s="8" t="s">
        <v>108</v>
      </c>
      <c r="D59" s="9" t="s">
        <v>107</v>
      </c>
      <c r="E59" t="s">
        <v>274</v>
      </c>
      <c r="F59" s="6">
        <v>1</v>
      </c>
      <c r="G59" s="6"/>
      <c r="H59" s="10">
        <f t="shared" si="0"/>
        <v>5000</v>
      </c>
    </row>
    <row r="60" spans="1:8" x14ac:dyDescent="0.25">
      <c r="A60" s="6">
        <v>55</v>
      </c>
      <c r="B60" s="7">
        <v>44042</v>
      </c>
      <c r="C60" s="8" t="s">
        <v>110</v>
      </c>
      <c r="D60" s="9" t="s">
        <v>109</v>
      </c>
      <c r="E60" s="9"/>
      <c r="F60" s="6"/>
      <c r="G60" s="6">
        <v>1</v>
      </c>
      <c r="H60" s="10">
        <f t="shared" si="0"/>
        <v>3000</v>
      </c>
    </row>
    <row r="61" spans="1:8" x14ac:dyDescent="0.25">
      <c r="A61" s="6">
        <v>56</v>
      </c>
      <c r="B61" s="7">
        <v>44042</v>
      </c>
      <c r="C61" s="8" t="s">
        <v>112</v>
      </c>
      <c r="D61" s="9" t="s">
        <v>111</v>
      </c>
      <c r="E61" s="20" t="s">
        <v>250</v>
      </c>
      <c r="F61" s="6">
        <v>1</v>
      </c>
      <c r="G61" s="6"/>
      <c r="H61" s="10">
        <f t="shared" si="0"/>
        <v>5000</v>
      </c>
    </row>
    <row r="62" spans="1:8" x14ac:dyDescent="0.25">
      <c r="A62" s="6">
        <v>57</v>
      </c>
      <c r="B62" s="7">
        <v>44042</v>
      </c>
      <c r="C62" s="8" t="s">
        <v>113</v>
      </c>
      <c r="D62" s="9" t="s">
        <v>277</v>
      </c>
      <c r="E62" s="20" t="s">
        <v>254</v>
      </c>
      <c r="F62" s="6">
        <v>1</v>
      </c>
      <c r="G62" s="6">
        <v>1</v>
      </c>
      <c r="H62" s="10">
        <f t="shared" si="0"/>
        <v>8000</v>
      </c>
    </row>
    <row r="63" spans="1:8" x14ac:dyDescent="0.25">
      <c r="A63" s="6">
        <v>58</v>
      </c>
      <c r="B63" s="7">
        <v>44042</v>
      </c>
      <c r="C63" s="8" t="s">
        <v>114</v>
      </c>
      <c r="D63" s="9" t="s">
        <v>265</v>
      </c>
      <c r="E63" s="20" t="s">
        <v>266</v>
      </c>
      <c r="F63" s="6">
        <v>1</v>
      </c>
      <c r="G63" s="6"/>
      <c r="H63" s="10">
        <f t="shared" si="0"/>
        <v>5000</v>
      </c>
    </row>
    <row r="64" spans="1:8" x14ac:dyDescent="0.25">
      <c r="A64" s="6">
        <v>59</v>
      </c>
      <c r="B64" s="7">
        <v>44042</v>
      </c>
      <c r="C64" s="8" t="s">
        <v>115</v>
      </c>
      <c r="D64" s="9" t="s">
        <v>301</v>
      </c>
      <c r="E64" t="s">
        <v>274</v>
      </c>
      <c r="F64" s="6">
        <v>1</v>
      </c>
      <c r="G64" s="6"/>
      <c r="H64" s="10">
        <f t="shared" si="0"/>
        <v>5000</v>
      </c>
    </row>
    <row r="65" spans="1:8" x14ac:dyDescent="0.25">
      <c r="A65" s="6">
        <v>60</v>
      </c>
      <c r="B65" s="7">
        <v>44043</v>
      </c>
      <c r="C65" s="8" t="s">
        <v>120</v>
      </c>
      <c r="D65" s="9" t="s">
        <v>121</v>
      </c>
      <c r="E65" t="s">
        <v>274</v>
      </c>
      <c r="F65" s="6">
        <v>1</v>
      </c>
      <c r="G65" s="6">
        <v>1</v>
      </c>
      <c r="H65" s="10">
        <f t="shared" si="0"/>
        <v>8000</v>
      </c>
    </row>
    <row r="66" spans="1:8" x14ac:dyDescent="0.25">
      <c r="A66" s="6">
        <v>61</v>
      </c>
      <c r="B66" s="7">
        <v>44043</v>
      </c>
      <c r="C66" s="8" t="s">
        <v>122</v>
      </c>
      <c r="D66" s="9" t="s">
        <v>123</v>
      </c>
      <c r="E66" s="9"/>
      <c r="F66" s="6">
        <v>1</v>
      </c>
      <c r="G66" s="6">
        <v>1</v>
      </c>
      <c r="H66" s="10">
        <f t="shared" si="0"/>
        <v>8000</v>
      </c>
    </row>
    <row r="67" spans="1:8" x14ac:dyDescent="0.25">
      <c r="A67" s="6">
        <v>62</v>
      </c>
      <c r="B67" s="7">
        <v>44043</v>
      </c>
      <c r="C67" s="8" t="s">
        <v>124</v>
      </c>
      <c r="D67" s="9" t="s">
        <v>125</v>
      </c>
      <c r="E67" s="20" t="s">
        <v>284</v>
      </c>
      <c r="F67" s="6">
        <v>1</v>
      </c>
      <c r="G67" s="6">
        <v>1</v>
      </c>
      <c r="H67" s="10">
        <f t="shared" si="0"/>
        <v>8000</v>
      </c>
    </row>
    <row r="68" spans="1:8" x14ac:dyDescent="0.25">
      <c r="A68" s="6">
        <v>63</v>
      </c>
      <c r="B68" s="7">
        <v>44043</v>
      </c>
      <c r="C68" s="8" t="s">
        <v>126</v>
      </c>
      <c r="D68" s="9" t="s">
        <v>127</v>
      </c>
      <c r="E68" s="9"/>
      <c r="F68" s="6"/>
      <c r="G68" s="6">
        <v>1</v>
      </c>
      <c r="H68" s="10">
        <f t="shared" si="0"/>
        <v>3000</v>
      </c>
    </row>
    <row r="69" spans="1:8" x14ac:dyDescent="0.25">
      <c r="A69" s="6">
        <v>64</v>
      </c>
      <c r="B69" s="7">
        <v>44043</v>
      </c>
      <c r="C69" s="8" t="s">
        <v>128</v>
      </c>
      <c r="D69" s="9" t="s">
        <v>129</v>
      </c>
      <c r="E69" s="20" t="s">
        <v>248</v>
      </c>
      <c r="F69" s="6">
        <v>1</v>
      </c>
      <c r="G69" s="6"/>
      <c r="H69" s="10">
        <f t="shared" si="0"/>
        <v>5000</v>
      </c>
    </row>
    <row r="70" spans="1:8" x14ac:dyDescent="0.25">
      <c r="A70" s="6">
        <v>65</v>
      </c>
      <c r="B70" s="7">
        <v>44043</v>
      </c>
      <c r="C70" s="8" t="s">
        <v>130</v>
      </c>
      <c r="D70" s="9" t="s">
        <v>131</v>
      </c>
      <c r="E70" t="s">
        <v>274</v>
      </c>
      <c r="F70" s="6">
        <v>1</v>
      </c>
      <c r="G70" s="6"/>
      <c r="H70" s="10">
        <f t="shared" si="0"/>
        <v>5000</v>
      </c>
    </row>
    <row r="71" spans="1:8" x14ac:dyDescent="0.25">
      <c r="A71" s="6">
        <v>66</v>
      </c>
      <c r="B71" s="7">
        <v>44044</v>
      </c>
      <c r="C71" s="8" t="s">
        <v>132</v>
      </c>
      <c r="D71" s="9" t="s">
        <v>133</v>
      </c>
      <c r="E71" s="20" t="s">
        <v>286</v>
      </c>
      <c r="F71" s="6">
        <v>1</v>
      </c>
      <c r="G71" s="6"/>
      <c r="H71" s="10">
        <f t="shared" ref="H71:H134" si="1">G71*G$3+F71*F$3</f>
        <v>5000</v>
      </c>
    </row>
    <row r="72" spans="1:8" x14ac:dyDescent="0.25">
      <c r="A72" s="6">
        <v>67</v>
      </c>
      <c r="B72" s="7">
        <v>44045</v>
      </c>
      <c r="C72" s="8"/>
      <c r="D72" s="9" t="s">
        <v>333</v>
      </c>
      <c r="E72" s="22"/>
      <c r="F72" s="6">
        <v>1</v>
      </c>
      <c r="G72" s="6"/>
      <c r="H72" s="10">
        <f>G72*G$3+F72*F$3</f>
        <v>5000</v>
      </c>
    </row>
    <row r="73" spans="1:8" x14ac:dyDescent="0.25">
      <c r="A73" s="6">
        <v>68</v>
      </c>
      <c r="B73" s="7">
        <v>44046</v>
      </c>
      <c r="C73" s="8" t="s">
        <v>134</v>
      </c>
      <c r="D73" s="9" t="s">
        <v>13</v>
      </c>
      <c r="E73" s="20" t="s">
        <v>308</v>
      </c>
      <c r="F73" s="6"/>
      <c r="G73" s="6">
        <v>1</v>
      </c>
      <c r="H73" s="10">
        <f t="shared" si="1"/>
        <v>3000</v>
      </c>
    </row>
    <row r="74" spans="1:8" x14ac:dyDescent="0.25">
      <c r="A74" s="6">
        <v>69</v>
      </c>
      <c r="B74" s="7">
        <v>44046</v>
      </c>
      <c r="C74" s="8" t="s">
        <v>135</v>
      </c>
      <c r="D74" s="9" t="s">
        <v>136</v>
      </c>
      <c r="E74" t="s">
        <v>315</v>
      </c>
      <c r="F74" s="6">
        <v>1</v>
      </c>
      <c r="G74" s="6"/>
      <c r="H74" s="10">
        <f t="shared" si="1"/>
        <v>5000</v>
      </c>
    </row>
    <row r="75" spans="1:8" x14ac:dyDescent="0.25">
      <c r="A75" s="6">
        <v>70</v>
      </c>
      <c r="B75" s="7">
        <v>44046</v>
      </c>
      <c r="C75" s="8" t="s">
        <v>137</v>
      </c>
      <c r="D75" s="9" t="s">
        <v>138</v>
      </c>
      <c r="E75" s="20" t="s">
        <v>261</v>
      </c>
      <c r="F75" s="6">
        <v>1</v>
      </c>
      <c r="G75" s="6"/>
      <c r="H75" s="10">
        <f t="shared" si="1"/>
        <v>5000</v>
      </c>
    </row>
    <row r="76" spans="1:8" x14ac:dyDescent="0.25">
      <c r="A76" s="6">
        <v>71</v>
      </c>
      <c r="B76" s="7">
        <v>44047</v>
      </c>
      <c r="C76" s="8" t="s">
        <v>145</v>
      </c>
      <c r="D76" s="9" t="s">
        <v>146</v>
      </c>
      <c r="E76" s="20" t="s">
        <v>276</v>
      </c>
      <c r="F76" s="6">
        <v>1</v>
      </c>
      <c r="G76" s="6"/>
      <c r="H76" s="10">
        <f t="shared" si="1"/>
        <v>5000</v>
      </c>
    </row>
    <row r="77" spans="1:8" x14ac:dyDescent="0.25">
      <c r="A77" s="6">
        <v>72</v>
      </c>
      <c r="B77" s="7">
        <v>44047</v>
      </c>
      <c r="C77" s="8" t="s">
        <v>147</v>
      </c>
      <c r="D77" s="9" t="s">
        <v>148</v>
      </c>
      <c r="E77" s="9"/>
      <c r="F77" s="6"/>
      <c r="G77" s="6">
        <v>1</v>
      </c>
      <c r="H77" s="10">
        <f t="shared" si="1"/>
        <v>3000</v>
      </c>
    </row>
    <row r="78" spans="1:8" x14ac:dyDescent="0.25">
      <c r="A78" s="6">
        <v>73</v>
      </c>
      <c r="B78" s="7">
        <v>44047</v>
      </c>
      <c r="C78" s="8" t="s">
        <v>149</v>
      </c>
      <c r="D78" s="9" t="s">
        <v>173</v>
      </c>
      <c r="E78" s="20" t="s">
        <v>273</v>
      </c>
      <c r="F78" s="6">
        <v>1</v>
      </c>
      <c r="G78" s="6"/>
      <c r="H78" s="10">
        <f t="shared" si="1"/>
        <v>5000</v>
      </c>
    </row>
    <row r="79" spans="1:8" x14ac:dyDescent="0.25">
      <c r="A79" s="6">
        <v>74</v>
      </c>
      <c r="B79" s="7">
        <v>44047</v>
      </c>
      <c r="C79" s="8" t="s">
        <v>150</v>
      </c>
      <c r="D79" s="9" t="s">
        <v>151</v>
      </c>
      <c r="E79" s="20" t="s">
        <v>253</v>
      </c>
      <c r="F79" s="6">
        <v>1</v>
      </c>
      <c r="G79" s="6"/>
      <c r="H79" s="10">
        <f t="shared" si="1"/>
        <v>5000</v>
      </c>
    </row>
    <row r="80" spans="1:8" x14ac:dyDescent="0.25">
      <c r="A80" s="6">
        <v>75</v>
      </c>
      <c r="B80" s="7">
        <v>44047</v>
      </c>
      <c r="C80" s="8" t="s">
        <v>152</v>
      </c>
      <c r="D80" s="9" t="s">
        <v>153</v>
      </c>
      <c r="E80" s="20" t="s">
        <v>250</v>
      </c>
      <c r="F80" s="6">
        <v>1</v>
      </c>
      <c r="G80" s="6"/>
      <c r="H80" s="10">
        <f t="shared" si="1"/>
        <v>5000</v>
      </c>
    </row>
    <row r="81" spans="1:8" x14ac:dyDescent="0.25">
      <c r="A81" s="6">
        <v>76</v>
      </c>
      <c r="B81" s="7">
        <v>44048</v>
      </c>
      <c r="C81" s="8" t="s">
        <v>155</v>
      </c>
      <c r="D81" s="9" t="s">
        <v>154</v>
      </c>
      <c r="E81" s="20" t="s">
        <v>250</v>
      </c>
      <c r="F81" s="6">
        <v>1</v>
      </c>
      <c r="G81" s="6"/>
      <c r="H81" s="10">
        <f t="shared" si="1"/>
        <v>5000</v>
      </c>
    </row>
    <row r="82" spans="1:8" x14ac:dyDescent="0.25">
      <c r="A82" s="6">
        <v>77</v>
      </c>
      <c r="B82" s="7">
        <v>44048</v>
      </c>
      <c r="C82" s="8" t="s">
        <v>156</v>
      </c>
      <c r="D82" s="9" t="s">
        <v>174</v>
      </c>
      <c r="E82" t="s">
        <v>274</v>
      </c>
      <c r="F82" s="6">
        <v>1</v>
      </c>
      <c r="G82" s="6"/>
      <c r="H82" s="10">
        <f t="shared" si="1"/>
        <v>5000</v>
      </c>
    </row>
    <row r="83" spans="1:8" x14ac:dyDescent="0.25">
      <c r="A83" s="6">
        <v>78</v>
      </c>
      <c r="B83" s="7">
        <v>44048</v>
      </c>
      <c r="C83" s="8" t="s">
        <v>157</v>
      </c>
      <c r="D83" s="9" t="s">
        <v>158</v>
      </c>
      <c r="E83" t="s">
        <v>274</v>
      </c>
      <c r="F83" s="6">
        <v>1</v>
      </c>
      <c r="G83" s="6"/>
      <c r="H83" s="10">
        <f t="shared" si="1"/>
        <v>5000</v>
      </c>
    </row>
    <row r="84" spans="1:8" x14ac:dyDescent="0.25">
      <c r="A84" s="6">
        <v>79</v>
      </c>
      <c r="B84" s="7">
        <v>44048</v>
      </c>
      <c r="C84" s="8" t="s">
        <v>159</v>
      </c>
      <c r="D84" s="9" t="s">
        <v>160</v>
      </c>
      <c r="E84" s="20" t="s">
        <v>267</v>
      </c>
      <c r="F84" s="6">
        <v>1</v>
      </c>
      <c r="G84" s="6"/>
      <c r="H84" s="10">
        <f t="shared" si="1"/>
        <v>5000</v>
      </c>
    </row>
    <row r="85" spans="1:8" x14ac:dyDescent="0.25">
      <c r="A85" s="6">
        <v>80</v>
      </c>
      <c r="B85" s="7">
        <v>44048</v>
      </c>
      <c r="C85" s="8" t="s">
        <v>161</v>
      </c>
      <c r="D85" s="9" t="s">
        <v>162</v>
      </c>
      <c r="E85" s="20" t="s">
        <v>259</v>
      </c>
      <c r="F85" s="6">
        <v>1</v>
      </c>
      <c r="G85" s="6"/>
      <c r="H85" s="10">
        <f t="shared" si="1"/>
        <v>5000</v>
      </c>
    </row>
    <row r="86" spans="1:8" x14ac:dyDescent="0.25">
      <c r="A86" s="6">
        <v>81</v>
      </c>
      <c r="B86" s="7">
        <v>44048</v>
      </c>
      <c r="C86" s="8" t="s">
        <v>163</v>
      </c>
      <c r="D86" s="9" t="s">
        <v>164</v>
      </c>
      <c r="E86" s="20" t="s">
        <v>292</v>
      </c>
      <c r="F86" s="6">
        <v>1</v>
      </c>
      <c r="G86" s="6"/>
      <c r="H86" s="10">
        <f t="shared" si="1"/>
        <v>5000</v>
      </c>
    </row>
    <row r="87" spans="1:8" x14ac:dyDescent="0.25">
      <c r="A87" s="6">
        <v>82</v>
      </c>
      <c r="B87" s="7">
        <v>44049</v>
      </c>
      <c r="C87" s="8" t="s">
        <v>165</v>
      </c>
      <c r="D87" s="9" t="s">
        <v>166</v>
      </c>
      <c r="E87" t="s">
        <v>316</v>
      </c>
      <c r="F87" s="6">
        <v>1</v>
      </c>
      <c r="G87" s="6"/>
      <c r="H87" s="10">
        <f t="shared" si="1"/>
        <v>5000</v>
      </c>
    </row>
    <row r="88" spans="1:8" x14ac:dyDescent="0.25">
      <c r="A88" s="6">
        <v>83</v>
      </c>
      <c r="B88" s="7">
        <v>44050</v>
      </c>
      <c r="C88" s="8" t="s">
        <v>167</v>
      </c>
      <c r="D88" s="9" t="s">
        <v>168</v>
      </c>
      <c r="E88" s="20" t="s">
        <v>293</v>
      </c>
      <c r="F88" s="6">
        <v>1</v>
      </c>
      <c r="G88" s="6"/>
      <c r="H88" s="10">
        <f t="shared" si="1"/>
        <v>5000</v>
      </c>
    </row>
    <row r="89" spans="1:8" x14ac:dyDescent="0.25">
      <c r="A89" s="6">
        <v>84</v>
      </c>
      <c r="B89" s="7">
        <v>44052</v>
      </c>
      <c r="C89" s="8"/>
      <c r="D89" s="9" t="s">
        <v>334</v>
      </c>
      <c r="E89" s="20"/>
      <c r="F89" s="6">
        <v>1</v>
      </c>
      <c r="G89" s="6"/>
      <c r="H89" s="10">
        <f>G89*G$3+F89*F$3</f>
        <v>5000</v>
      </c>
    </row>
    <row r="90" spans="1:8" x14ac:dyDescent="0.25">
      <c r="A90" s="6">
        <v>85</v>
      </c>
      <c r="B90" s="7">
        <v>44052</v>
      </c>
      <c r="C90" s="8"/>
      <c r="D90" s="9" t="s">
        <v>335</v>
      </c>
      <c r="E90" s="20"/>
      <c r="F90" s="6"/>
      <c r="G90" s="6">
        <v>1</v>
      </c>
      <c r="H90" s="10">
        <f>G90*G$3+F90*F$3</f>
        <v>3000</v>
      </c>
    </row>
    <row r="91" spans="1:8" x14ac:dyDescent="0.25">
      <c r="A91" s="6">
        <v>86</v>
      </c>
      <c r="B91" s="7">
        <v>44053</v>
      </c>
      <c r="C91" s="8" t="s">
        <v>171</v>
      </c>
      <c r="D91" s="9" t="s">
        <v>169</v>
      </c>
      <c r="E91" s="20" t="s">
        <v>253</v>
      </c>
      <c r="F91" s="6">
        <v>1</v>
      </c>
      <c r="G91" s="6"/>
      <c r="H91" s="10">
        <f t="shared" si="1"/>
        <v>5000</v>
      </c>
    </row>
    <row r="92" spans="1:8" x14ac:dyDescent="0.25">
      <c r="A92" s="6">
        <v>87</v>
      </c>
      <c r="B92" s="7">
        <v>44053</v>
      </c>
      <c r="C92" s="8" t="s">
        <v>172</v>
      </c>
      <c r="D92" s="9" t="s">
        <v>170</v>
      </c>
      <c r="E92" s="20" t="s">
        <v>253</v>
      </c>
      <c r="F92" s="6">
        <v>1</v>
      </c>
      <c r="G92" s="6"/>
      <c r="H92" s="10">
        <f t="shared" si="1"/>
        <v>5000</v>
      </c>
    </row>
    <row r="93" spans="1:8" x14ac:dyDescent="0.25">
      <c r="A93" s="6">
        <v>88</v>
      </c>
      <c r="B93" s="7">
        <v>44055</v>
      </c>
      <c r="C93" s="8" t="s">
        <v>175</v>
      </c>
      <c r="D93" s="9" t="s">
        <v>176</v>
      </c>
      <c r="E93" s="20" t="s">
        <v>294</v>
      </c>
      <c r="F93" s="6">
        <v>1</v>
      </c>
      <c r="G93" s="6"/>
      <c r="H93" s="10">
        <f t="shared" si="1"/>
        <v>5000</v>
      </c>
    </row>
    <row r="94" spans="1:8" x14ac:dyDescent="0.25">
      <c r="A94" s="6">
        <v>89</v>
      </c>
      <c r="B94" s="7">
        <v>44055</v>
      </c>
      <c r="C94" s="8" t="s">
        <v>177</v>
      </c>
      <c r="D94" s="9" t="s">
        <v>178</v>
      </c>
      <c r="E94" s="20" t="s">
        <v>296</v>
      </c>
      <c r="F94" s="6">
        <v>1</v>
      </c>
      <c r="G94" s="6"/>
      <c r="H94" s="10">
        <f t="shared" si="1"/>
        <v>5000</v>
      </c>
    </row>
    <row r="95" spans="1:8" x14ac:dyDescent="0.25">
      <c r="A95" s="6">
        <v>90</v>
      </c>
      <c r="B95" s="7">
        <v>44056</v>
      </c>
      <c r="C95" s="8" t="s">
        <v>179</v>
      </c>
      <c r="D95" s="9" t="s">
        <v>180</v>
      </c>
      <c r="E95" t="s">
        <v>317</v>
      </c>
      <c r="F95" s="6">
        <v>1</v>
      </c>
      <c r="G95" s="6"/>
      <c r="H95" s="10">
        <f t="shared" si="1"/>
        <v>5000</v>
      </c>
    </row>
    <row r="96" spans="1:8" x14ac:dyDescent="0.25">
      <c r="A96" s="6">
        <v>91</v>
      </c>
      <c r="B96" s="7">
        <v>44056</v>
      </c>
      <c r="C96" s="8" t="s">
        <v>181</v>
      </c>
      <c r="D96" s="9" t="s">
        <v>182</v>
      </c>
      <c r="E96" t="s">
        <v>274</v>
      </c>
      <c r="F96" s="6">
        <v>1</v>
      </c>
      <c r="G96" s="6"/>
      <c r="H96" s="10">
        <f t="shared" si="1"/>
        <v>5000</v>
      </c>
    </row>
    <row r="97" spans="1:8" x14ac:dyDescent="0.25">
      <c r="A97" s="6">
        <v>92</v>
      </c>
      <c r="B97" s="7">
        <v>44056</v>
      </c>
      <c r="C97" s="8" t="s">
        <v>184</v>
      </c>
      <c r="D97" s="9" t="s">
        <v>183</v>
      </c>
      <c r="E97" t="s">
        <v>318</v>
      </c>
      <c r="F97" s="6">
        <v>1</v>
      </c>
      <c r="G97" s="6"/>
      <c r="H97" s="10">
        <f t="shared" si="1"/>
        <v>5000</v>
      </c>
    </row>
    <row r="98" spans="1:8" x14ac:dyDescent="0.25">
      <c r="A98" s="6">
        <v>93</v>
      </c>
      <c r="B98" s="7">
        <v>44060</v>
      </c>
      <c r="C98" s="8" t="s">
        <v>185</v>
      </c>
      <c r="D98" s="9" t="s">
        <v>186</v>
      </c>
      <c r="E98" s="20" t="s">
        <v>281</v>
      </c>
      <c r="F98" s="6">
        <v>1</v>
      </c>
      <c r="G98" s="6"/>
      <c r="H98" s="10">
        <f t="shared" si="1"/>
        <v>5000</v>
      </c>
    </row>
    <row r="99" spans="1:8" x14ac:dyDescent="0.25">
      <c r="A99" s="6">
        <v>94</v>
      </c>
      <c r="B99" s="7">
        <v>44061</v>
      </c>
      <c r="C99" s="8" t="s">
        <v>188</v>
      </c>
      <c r="D99" s="9" t="s">
        <v>187</v>
      </c>
      <c r="E99" s="20" t="s">
        <v>254</v>
      </c>
      <c r="F99" s="6">
        <v>1</v>
      </c>
      <c r="G99" s="6"/>
      <c r="H99" s="10">
        <f t="shared" si="1"/>
        <v>5000</v>
      </c>
    </row>
    <row r="100" spans="1:8" x14ac:dyDescent="0.25">
      <c r="A100" s="6">
        <v>95</v>
      </c>
      <c r="B100" s="7">
        <v>44062</v>
      </c>
      <c r="C100" s="8" t="s">
        <v>189</v>
      </c>
      <c r="D100" s="9" t="s">
        <v>190</v>
      </c>
      <c r="E100" s="20" t="s">
        <v>252</v>
      </c>
      <c r="F100" s="6">
        <v>1</v>
      </c>
      <c r="G100" s="6"/>
      <c r="H100" s="10">
        <f t="shared" si="1"/>
        <v>5000</v>
      </c>
    </row>
    <row r="101" spans="1:8" x14ac:dyDescent="0.25">
      <c r="A101" s="6">
        <v>96</v>
      </c>
      <c r="B101" s="7">
        <v>44064</v>
      </c>
      <c r="C101" s="8" t="s">
        <v>191</v>
      </c>
      <c r="D101" s="9" t="s">
        <v>192</v>
      </c>
      <c r="E101" t="s">
        <v>274</v>
      </c>
      <c r="F101" s="6">
        <v>2</v>
      </c>
      <c r="G101" s="6"/>
      <c r="H101" s="10">
        <f t="shared" si="1"/>
        <v>10000</v>
      </c>
    </row>
    <row r="102" spans="1:8" x14ac:dyDescent="0.25">
      <c r="A102" s="6">
        <v>97</v>
      </c>
      <c r="B102" s="7">
        <v>44067</v>
      </c>
      <c r="C102" s="8" t="s">
        <v>193</v>
      </c>
      <c r="D102" s="9" t="s">
        <v>194</v>
      </c>
      <c r="E102" s="9"/>
      <c r="F102" s="6">
        <v>1</v>
      </c>
      <c r="G102" s="6"/>
      <c r="H102" s="10">
        <f t="shared" si="1"/>
        <v>5000</v>
      </c>
    </row>
    <row r="103" spans="1:8" x14ac:dyDescent="0.25">
      <c r="A103" s="6">
        <v>98</v>
      </c>
      <c r="B103" s="7">
        <v>44067</v>
      </c>
      <c r="C103" s="8" t="s">
        <v>195</v>
      </c>
      <c r="D103" s="9" t="s">
        <v>196</v>
      </c>
      <c r="E103" s="20" t="s">
        <v>275</v>
      </c>
      <c r="F103" s="6">
        <v>1</v>
      </c>
      <c r="G103" s="6"/>
      <c r="H103" s="10">
        <f t="shared" si="1"/>
        <v>5000</v>
      </c>
    </row>
    <row r="104" spans="1:8" x14ac:dyDescent="0.25">
      <c r="A104" s="6">
        <v>99</v>
      </c>
      <c r="B104" s="7">
        <v>44067</v>
      </c>
      <c r="C104" s="8" t="s">
        <v>197</v>
      </c>
      <c r="D104" s="9" t="s">
        <v>196</v>
      </c>
      <c r="E104" s="20" t="s">
        <v>275</v>
      </c>
      <c r="F104" s="6"/>
      <c r="G104" s="6">
        <v>1</v>
      </c>
      <c r="H104" s="10">
        <f t="shared" si="1"/>
        <v>3000</v>
      </c>
    </row>
    <row r="105" spans="1:8" x14ac:dyDescent="0.25">
      <c r="A105" s="6">
        <v>100</v>
      </c>
      <c r="B105" s="7">
        <v>44067</v>
      </c>
      <c r="C105" s="8" t="s">
        <v>198</v>
      </c>
      <c r="D105" s="9" t="s">
        <v>196</v>
      </c>
      <c r="E105" s="20" t="s">
        <v>275</v>
      </c>
      <c r="F105" s="6"/>
      <c r="G105" s="6">
        <v>1</v>
      </c>
      <c r="H105" s="10">
        <f t="shared" si="1"/>
        <v>3000</v>
      </c>
    </row>
    <row r="106" spans="1:8" x14ac:dyDescent="0.25">
      <c r="A106" s="6">
        <v>101</v>
      </c>
      <c r="B106" s="7">
        <v>44067</v>
      </c>
      <c r="C106" s="8" t="s">
        <v>199</v>
      </c>
      <c r="D106" s="9" t="s">
        <v>196</v>
      </c>
      <c r="E106" s="20" t="s">
        <v>275</v>
      </c>
      <c r="F106" s="6"/>
      <c r="G106" s="6">
        <v>1</v>
      </c>
      <c r="H106" s="10">
        <f t="shared" si="1"/>
        <v>3000</v>
      </c>
    </row>
    <row r="107" spans="1:8" x14ac:dyDescent="0.25">
      <c r="A107" s="6">
        <v>102</v>
      </c>
      <c r="B107" s="7">
        <v>44067</v>
      </c>
      <c r="C107" s="8" t="s">
        <v>200</v>
      </c>
      <c r="D107" s="9" t="s">
        <v>196</v>
      </c>
      <c r="E107" s="20" t="s">
        <v>275</v>
      </c>
      <c r="F107" s="6"/>
      <c r="G107" s="6">
        <v>1</v>
      </c>
      <c r="H107" s="10">
        <f t="shared" si="1"/>
        <v>3000</v>
      </c>
    </row>
    <row r="108" spans="1:8" x14ac:dyDescent="0.25">
      <c r="A108" s="6">
        <v>103</v>
      </c>
      <c r="B108" s="7">
        <v>44067</v>
      </c>
      <c r="C108" s="8" t="s">
        <v>201</v>
      </c>
      <c r="D108" s="9" t="s">
        <v>196</v>
      </c>
      <c r="E108" s="20" t="s">
        <v>275</v>
      </c>
      <c r="F108" s="6"/>
      <c r="G108" s="6">
        <v>1</v>
      </c>
      <c r="H108" s="10">
        <f t="shared" si="1"/>
        <v>3000</v>
      </c>
    </row>
    <row r="109" spans="1:8" x14ac:dyDescent="0.25">
      <c r="A109" s="6">
        <v>104</v>
      </c>
      <c r="B109" s="7">
        <v>44067</v>
      </c>
      <c r="C109" s="8" t="s">
        <v>202</v>
      </c>
      <c r="D109" s="9" t="s">
        <v>196</v>
      </c>
      <c r="E109" s="20" t="s">
        <v>275</v>
      </c>
      <c r="F109" s="6"/>
      <c r="G109" s="6">
        <v>1</v>
      </c>
      <c r="H109" s="10">
        <f t="shared" si="1"/>
        <v>3000</v>
      </c>
    </row>
    <row r="110" spans="1:8" x14ac:dyDescent="0.25">
      <c r="A110" s="6">
        <v>105</v>
      </c>
      <c r="B110" s="7">
        <v>44068</v>
      </c>
      <c r="C110" s="8" t="s">
        <v>203</v>
      </c>
      <c r="D110" s="9" t="s">
        <v>204</v>
      </c>
      <c r="E110" s="20"/>
      <c r="F110" s="6">
        <v>1</v>
      </c>
      <c r="G110" s="6"/>
      <c r="H110" s="10">
        <f t="shared" si="1"/>
        <v>5000</v>
      </c>
    </row>
    <row r="111" spans="1:8" x14ac:dyDescent="0.25">
      <c r="A111" s="6">
        <v>106</v>
      </c>
      <c r="B111" s="7">
        <v>44075</v>
      </c>
      <c r="C111" s="8" t="s">
        <v>205</v>
      </c>
      <c r="D111" s="9" t="s">
        <v>206</v>
      </c>
      <c r="E111" s="20" t="s">
        <v>251</v>
      </c>
      <c r="F111" s="6">
        <v>2</v>
      </c>
      <c r="G111" s="6"/>
      <c r="H111" s="10">
        <f t="shared" si="1"/>
        <v>10000</v>
      </c>
    </row>
    <row r="112" spans="1:8" x14ac:dyDescent="0.25">
      <c r="A112" s="6">
        <v>107</v>
      </c>
      <c r="B112" s="7">
        <v>44082</v>
      </c>
      <c r="C112" s="8"/>
      <c r="D112" s="9" t="s">
        <v>336</v>
      </c>
      <c r="E112" s="20"/>
      <c r="F112" s="6">
        <v>1</v>
      </c>
      <c r="G112" s="6"/>
      <c r="H112" s="10">
        <f>G112*G$3+F112*F$3</f>
        <v>5000</v>
      </c>
    </row>
    <row r="113" spans="1:8" x14ac:dyDescent="0.25">
      <c r="A113" s="6">
        <v>108</v>
      </c>
      <c r="B113" s="7">
        <v>44082</v>
      </c>
      <c r="C113" s="8"/>
      <c r="D113" s="9" t="s">
        <v>337</v>
      </c>
      <c r="E113" s="20"/>
      <c r="F113" s="6"/>
      <c r="G113" s="6">
        <v>1</v>
      </c>
      <c r="H113" s="10">
        <f>G113*G$3+F113*F$3</f>
        <v>3000</v>
      </c>
    </row>
    <row r="114" spans="1:8" x14ac:dyDescent="0.25">
      <c r="A114" s="6">
        <v>109</v>
      </c>
      <c r="B114" s="7">
        <v>44085</v>
      </c>
      <c r="C114" s="8" t="s">
        <v>207</v>
      </c>
      <c r="D114" s="9" t="s">
        <v>208</v>
      </c>
      <c r="E114" s="20" t="s">
        <v>297</v>
      </c>
      <c r="F114" s="6">
        <v>1</v>
      </c>
      <c r="G114" s="6"/>
      <c r="H114" s="10">
        <f t="shared" si="1"/>
        <v>5000</v>
      </c>
    </row>
    <row r="115" spans="1:8" x14ac:dyDescent="0.25">
      <c r="A115" s="6">
        <v>110</v>
      </c>
      <c r="B115" s="7">
        <v>44085</v>
      </c>
      <c r="C115" s="8" t="s">
        <v>210</v>
      </c>
      <c r="D115" s="9" t="s">
        <v>209</v>
      </c>
      <c r="E115" s="20"/>
      <c r="F115" s="6">
        <v>1</v>
      </c>
      <c r="G115" s="6"/>
      <c r="H115" s="10">
        <f t="shared" si="1"/>
        <v>5000</v>
      </c>
    </row>
    <row r="116" spans="1:8" x14ac:dyDescent="0.25">
      <c r="A116" s="6">
        <v>111</v>
      </c>
      <c r="B116" s="7">
        <v>44089</v>
      </c>
      <c r="C116" s="8" t="s">
        <v>211</v>
      </c>
      <c r="D116" s="9" t="s">
        <v>212</v>
      </c>
      <c r="E116" t="s">
        <v>319</v>
      </c>
      <c r="F116" s="6">
        <v>1</v>
      </c>
      <c r="G116" s="6">
        <v>1</v>
      </c>
      <c r="H116" s="10">
        <f t="shared" si="1"/>
        <v>8000</v>
      </c>
    </row>
    <row r="117" spans="1:8" x14ac:dyDescent="0.25">
      <c r="A117" s="6">
        <v>112</v>
      </c>
      <c r="B117" s="7">
        <v>44089</v>
      </c>
      <c r="C117" s="8" t="s">
        <v>213</v>
      </c>
      <c r="D117" s="9" t="s">
        <v>214</v>
      </c>
      <c r="E117" s="20" t="s">
        <v>298</v>
      </c>
      <c r="F117" s="6">
        <v>1</v>
      </c>
      <c r="G117" s="6"/>
      <c r="H117" s="10">
        <f t="shared" si="1"/>
        <v>5000</v>
      </c>
    </row>
    <row r="118" spans="1:8" x14ac:dyDescent="0.25">
      <c r="A118" s="6">
        <v>113</v>
      </c>
      <c r="B118" s="7">
        <v>44092</v>
      </c>
      <c r="C118" s="8" t="s">
        <v>215</v>
      </c>
      <c r="D118" s="9" t="s">
        <v>216</v>
      </c>
      <c r="E118" t="s">
        <v>320</v>
      </c>
      <c r="F118" s="6">
        <v>1</v>
      </c>
      <c r="G118" s="6"/>
      <c r="H118" s="10">
        <f t="shared" si="1"/>
        <v>5000</v>
      </c>
    </row>
    <row r="119" spans="1:8" x14ac:dyDescent="0.25">
      <c r="A119" s="6">
        <v>114</v>
      </c>
      <c r="B119" s="7">
        <v>44095</v>
      </c>
      <c r="C119" s="8" t="s">
        <v>217</v>
      </c>
      <c r="D119" s="9" t="s">
        <v>218</v>
      </c>
      <c r="E119" t="s">
        <v>253</v>
      </c>
      <c r="F119" s="6">
        <v>1</v>
      </c>
      <c r="G119" s="6"/>
      <c r="H119" s="10">
        <f t="shared" si="1"/>
        <v>5000</v>
      </c>
    </row>
    <row r="120" spans="1:8" x14ac:dyDescent="0.25">
      <c r="A120" s="6">
        <v>115</v>
      </c>
      <c r="B120" s="7">
        <v>44095</v>
      </c>
      <c r="C120" s="8" t="s">
        <v>219</v>
      </c>
      <c r="D120" s="9" t="s">
        <v>220</v>
      </c>
      <c r="E120" s="20" t="s">
        <v>321</v>
      </c>
      <c r="F120" s="6">
        <v>1</v>
      </c>
      <c r="G120" s="6">
        <v>1</v>
      </c>
      <c r="H120" s="10">
        <f t="shared" si="1"/>
        <v>8000</v>
      </c>
    </row>
    <row r="121" spans="1:8" x14ac:dyDescent="0.25">
      <c r="A121" s="6">
        <v>116</v>
      </c>
      <c r="B121" s="7">
        <v>44095</v>
      </c>
      <c r="C121" s="8" t="s">
        <v>221</v>
      </c>
      <c r="D121" s="9" t="s">
        <v>222</v>
      </c>
      <c r="E121" s="20" t="s">
        <v>299</v>
      </c>
      <c r="F121" s="6">
        <v>1</v>
      </c>
      <c r="G121" s="6"/>
      <c r="H121" s="10">
        <f t="shared" si="1"/>
        <v>5000</v>
      </c>
    </row>
    <row r="122" spans="1:8" x14ac:dyDescent="0.25">
      <c r="A122" s="6">
        <v>117</v>
      </c>
      <c r="B122" s="7">
        <v>44098</v>
      </c>
      <c r="C122" s="8" t="s">
        <v>223</v>
      </c>
      <c r="D122" s="9" t="s">
        <v>224</v>
      </c>
      <c r="E122" s="20"/>
      <c r="F122" s="6"/>
      <c r="G122" s="6">
        <v>1</v>
      </c>
      <c r="H122" s="10">
        <f t="shared" si="1"/>
        <v>3000</v>
      </c>
    </row>
    <row r="123" spans="1:8" x14ac:dyDescent="0.25">
      <c r="A123" s="6">
        <v>118</v>
      </c>
      <c r="B123" s="7">
        <v>44098</v>
      </c>
      <c r="C123" s="8" t="s">
        <v>225</v>
      </c>
      <c r="D123" s="9" t="s">
        <v>226</v>
      </c>
      <c r="E123" s="20"/>
      <c r="F123" s="6">
        <v>1</v>
      </c>
      <c r="G123" s="6"/>
      <c r="H123" s="10">
        <f t="shared" si="1"/>
        <v>5000</v>
      </c>
    </row>
    <row r="124" spans="1:8" x14ac:dyDescent="0.25">
      <c r="A124" s="6">
        <v>119</v>
      </c>
      <c r="B124" s="7">
        <v>44098</v>
      </c>
      <c r="C124" s="8" t="s">
        <v>227</v>
      </c>
      <c r="D124" s="9" t="s">
        <v>228</v>
      </c>
      <c r="E124" s="20" t="s">
        <v>252</v>
      </c>
      <c r="F124" s="6"/>
      <c r="G124" s="6">
        <v>1</v>
      </c>
      <c r="H124" s="10">
        <f t="shared" si="1"/>
        <v>3000</v>
      </c>
    </row>
    <row r="125" spans="1:8" x14ac:dyDescent="0.25">
      <c r="A125" s="6">
        <v>120</v>
      </c>
      <c r="B125" s="7">
        <v>44098</v>
      </c>
      <c r="C125" s="8" t="s">
        <v>229</v>
      </c>
      <c r="D125" s="9" t="s">
        <v>230</v>
      </c>
      <c r="E125" s="20" t="s">
        <v>300</v>
      </c>
      <c r="F125" s="6">
        <v>1</v>
      </c>
      <c r="G125" s="6"/>
      <c r="H125" s="10">
        <f t="shared" si="1"/>
        <v>5000</v>
      </c>
    </row>
    <row r="126" spans="1:8" x14ac:dyDescent="0.25">
      <c r="A126" s="6">
        <v>121</v>
      </c>
      <c r="B126" s="7">
        <v>44099</v>
      </c>
      <c r="C126" s="8" t="s">
        <v>231</v>
      </c>
      <c r="D126" s="9" t="s">
        <v>232</v>
      </c>
      <c r="E126" s="20"/>
      <c r="F126" s="6">
        <v>1</v>
      </c>
      <c r="G126" s="6"/>
      <c r="H126" s="10">
        <f t="shared" si="1"/>
        <v>5000</v>
      </c>
    </row>
    <row r="127" spans="1:8" x14ac:dyDescent="0.25">
      <c r="A127" s="6">
        <v>122</v>
      </c>
      <c r="B127" s="7">
        <v>44099</v>
      </c>
      <c r="C127" s="8" t="s">
        <v>233</v>
      </c>
      <c r="D127" s="9" t="s">
        <v>234</v>
      </c>
      <c r="E127" s="20"/>
      <c r="F127" s="6"/>
      <c r="G127" s="6">
        <v>1</v>
      </c>
      <c r="H127" s="10">
        <f t="shared" si="1"/>
        <v>3000</v>
      </c>
    </row>
    <row r="128" spans="1:8" x14ac:dyDescent="0.25">
      <c r="A128" s="6">
        <v>123</v>
      </c>
      <c r="B128" s="7">
        <v>44104</v>
      </c>
      <c r="C128" s="8" t="s">
        <v>235</v>
      </c>
      <c r="D128" s="9" t="s">
        <v>236</v>
      </c>
      <c r="E128" s="20"/>
      <c r="F128" s="6">
        <v>1</v>
      </c>
      <c r="G128" s="6"/>
      <c r="H128" s="10">
        <f t="shared" si="1"/>
        <v>5000</v>
      </c>
    </row>
    <row r="129" spans="1:8" x14ac:dyDescent="0.25">
      <c r="A129" s="6">
        <v>124</v>
      </c>
      <c r="B129" s="7">
        <v>44108</v>
      </c>
      <c r="C129" s="8" t="s">
        <v>237</v>
      </c>
      <c r="D129" s="9" t="s">
        <v>238</v>
      </c>
      <c r="E129" s="20" t="s">
        <v>268</v>
      </c>
      <c r="F129" s="6">
        <v>1</v>
      </c>
      <c r="G129" s="6"/>
      <c r="H129" s="10">
        <f t="shared" si="1"/>
        <v>5000</v>
      </c>
    </row>
    <row r="130" spans="1:8" x14ac:dyDescent="0.25">
      <c r="A130" s="6">
        <v>125</v>
      </c>
      <c r="B130" s="7">
        <v>44109</v>
      </c>
      <c r="C130" s="8"/>
      <c r="D130" s="9" t="s">
        <v>338</v>
      </c>
      <c r="E130" s="20"/>
      <c r="F130" s="6">
        <v>1</v>
      </c>
      <c r="G130" s="6"/>
      <c r="H130" s="10">
        <f>G130*G$3+F130*F$3</f>
        <v>5000</v>
      </c>
    </row>
    <row r="131" spans="1:8" x14ac:dyDescent="0.25">
      <c r="A131" s="6">
        <v>126</v>
      </c>
      <c r="B131" s="7">
        <v>44110</v>
      </c>
      <c r="C131" s="8" t="s">
        <v>239</v>
      </c>
      <c r="D131" s="9" t="s">
        <v>240</v>
      </c>
      <c r="E131" s="20" t="s">
        <v>322</v>
      </c>
      <c r="F131" s="6">
        <v>1</v>
      </c>
      <c r="G131" s="6"/>
      <c r="H131" s="10">
        <f t="shared" si="1"/>
        <v>5000</v>
      </c>
    </row>
    <row r="132" spans="1:8" x14ac:dyDescent="0.25">
      <c r="A132" s="6">
        <v>127</v>
      </c>
      <c r="B132" s="7">
        <v>44111</v>
      </c>
      <c r="C132" s="8" t="s">
        <v>241</v>
      </c>
      <c r="D132" s="9" t="s">
        <v>242</v>
      </c>
      <c r="E132" s="20"/>
      <c r="F132" s="6"/>
      <c r="G132" s="6">
        <v>1</v>
      </c>
      <c r="H132" s="10">
        <f t="shared" si="1"/>
        <v>3000</v>
      </c>
    </row>
    <row r="133" spans="1:8" x14ac:dyDescent="0.25">
      <c r="A133" s="6">
        <v>128</v>
      </c>
      <c r="B133" s="7">
        <v>44121</v>
      </c>
      <c r="C133" s="8" t="s">
        <v>243</v>
      </c>
      <c r="D133" s="9" t="s">
        <v>244</v>
      </c>
      <c r="E133" s="20" t="s">
        <v>323</v>
      </c>
      <c r="F133" s="6">
        <v>1</v>
      </c>
      <c r="G133" s="6"/>
      <c r="H133" s="10">
        <f t="shared" si="1"/>
        <v>5000</v>
      </c>
    </row>
    <row r="134" spans="1:8" x14ac:dyDescent="0.25">
      <c r="A134" s="6">
        <v>129</v>
      </c>
      <c r="B134" s="7">
        <v>44123</v>
      </c>
      <c r="C134" s="8" t="s">
        <v>245</v>
      </c>
      <c r="D134" s="9" t="s">
        <v>246</v>
      </c>
      <c r="E134" s="20"/>
      <c r="F134" s="6"/>
      <c r="G134" s="6">
        <v>1</v>
      </c>
      <c r="H134" s="10">
        <f t="shared" si="1"/>
        <v>3000</v>
      </c>
    </row>
    <row r="135" spans="1:8" x14ac:dyDescent="0.25">
      <c r="A135" s="6">
        <v>130</v>
      </c>
      <c r="B135" s="7">
        <v>44132</v>
      </c>
      <c r="C135" s="8" t="s">
        <v>324</v>
      </c>
      <c r="D135" s="9" t="s">
        <v>325</v>
      </c>
      <c r="E135" s="20"/>
      <c r="F135" s="6">
        <v>1</v>
      </c>
      <c r="G135" s="6"/>
      <c r="H135" s="10">
        <f t="shared" ref="H135:H143" si="2">G135*G$3+F135*F$3</f>
        <v>5000</v>
      </c>
    </row>
    <row r="136" spans="1:8" x14ac:dyDescent="0.25">
      <c r="A136" s="6">
        <v>131</v>
      </c>
      <c r="B136" s="7">
        <v>44134</v>
      </c>
      <c r="C136" s="8"/>
      <c r="D136" s="9" t="s">
        <v>339</v>
      </c>
      <c r="E136" s="20"/>
      <c r="F136" s="6">
        <v>1</v>
      </c>
      <c r="G136" s="6"/>
      <c r="H136" s="10">
        <f t="shared" si="2"/>
        <v>5000</v>
      </c>
    </row>
    <row r="137" spans="1:8" x14ac:dyDescent="0.25">
      <c r="A137" s="6">
        <v>132</v>
      </c>
      <c r="B137" s="7">
        <v>44135</v>
      </c>
      <c r="C137" s="8" t="s">
        <v>326</v>
      </c>
      <c r="D137" s="9" t="s">
        <v>256</v>
      </c>
      <c r="E137" s="20" t="s">
        <v>329</v>
      </c>
      <c r="F137" s="6">
        <v>1</v>
      </c>
      <c r="G137" s="6"/>
      <c r="H137" s="10">
        <f t="shared" si="2"/>
        <v>5000</v>
      </c>
    </row>
    <row r="138" spans="1:8" x14ac:dyDescent="0.25">
      <c r="A138" s="6">
        <v>133</v>
      </c>
      <c r="B138" s="7">
        <v>44136</v>
      </c>
      <c r="C138" s="8" t="s">
        <v>327</v>
      </c>
      <c r="D138" s="9" t="s">
        <v>328</v>
      </c>
      <c r="E138" s="20" t="s">
        <v>248</v>
      </c>
      <c r="F138" s="6">
        <v>1</v>
      </c>
      <c r="G138" s="6"/>
      <c r="H138" s="10">
        <f t="shared" si="2"/>
        <v>5000</v>
      </c>
    </row>
    <row r="139" spans="1:8" x14ac:dyDescent="0.25">
      <c r="A139" s="6">
        <v>134</v>
      </c>
      <c r="B139" s="7">
        <v>44140</v>
      </c>
      <c r="C139" s="8"/>
      <c r="D139" s="9" t="s">
        <v>340</v>
      </c>
      <c r="E139" s="20"/>
      <c r="F139" s="6">
        <v>1</v>
      </c>
      <c r="G139" s="6">
        <v>1</v>
      </c>
      <c r="H139" s="10">
        <f t="shared" si="2"/>
        <v>8000</v>
      </c>
    </row>
    <row r="140" spans="1:8" x14ac:dyDescent="0.25">
      <c r="A140" s="6">
        <v>135</v>
      </c>
      <c r="B140" s="7">
        <v>44141</v>
      </c>
      <c r="C140" s="8" t="s">
        <v>330</v>
      </c>
      <c r="D140" s="9" t="s">
        <v>331</v>
      </c>
      <c r="E140" s="20" t="s">
        <v>332</v>
      </c>
      <c r="F140" s="6">
        <v>1</v>
      </c>
      <c r="G140" s="6"/>
      <c r="H140" s="10">
        <f t="shared" si="2"/>
        <v>5000</v>
      </c>
    </row>
    <row r="141" spans="1:8" x14ac:dyDescent="0.25">
      <c r="A141" s="6">
        <v>136</v>
      </c>
      <c r="B141" s="7">
        <v>44160</v>
      </c>
      <c r="C141" s="8" t="s">
        <v>341</v>
      </c>
      <c r="D141" s="9" t="s">
        <v>342</v>
      </c>
      <c r="E141" s="20" t="s">
        <v>343</v>
      </c>
      <c r="F141" s="6">
        <v>1</v>
      </c>
      <c r="G141" s="6"/>
      <c r="H141" s="10">
        <f t="shared" si="2"/>
        <v>5000</v>
      </c>
    </row>
    <row r="142" spans="1:8" x14ac:dyDescent="0.25">
      <c r="A142" s="6">
        <v>137</v>
      </c>
      <c r="B142" s="7">
        <v>44171</v>
      </c>
      <c r="C142" s="8" t="s">
        <v>344</v>
      </c>
      <c r="D142" s="9" t="s">
        <v>345</v>
      </c>
      <c r="E142" s="20" t="s">
        <v>346</v>
      </c>
      <c r="F142" s="6">
        <v>1</v>
      </c>
      <c r="G142" s="6"/>
      <c r="H142" s="10">
        <f t="shared" si="2"/>
        <v>5000</v>
      </c>
    </row>
    <row r="143" spans="1:8" x14ac:dyDescent="0.25">
      <c r="A143" s="6">
        <v>138</v>
      </c>
      <c r="B143" s="7">
        <v>44228</v>
      </c>
      <c r="C143" s="8" t="s">
        <v>347</v>
      </c>
      <c r="D143" s="9" t="s">
        <v>348</v>
      </c>
      <c r="E143" s="20"/>
      <c r="F143" s="6">
        <v>1</v>
      </c>
      <c r="G143" s="6"/>
      <c r="H143" s="10">
        <f t="shared" si="2"/>
        <v>5000</v>
      </c>
    </row>
    <row r="144" spans="1:8" x14ac:dyDescent="0.25">
      <c r="A144" s="13"/>
      <c r="B144" s="13"/>
      <c r="C144" s="14"/>
      <c r="D144" s="15" t="s">
        <v>85</v>
      </c>
      <c r="E144" s="15"/>
      <c r="F144" s="16">
        <f>SUM(F6:F143)</f>
        <v>116</v>
      </c>
      <c r="G144" s="16">
        <f>SUM(G6:G143)</f>
        <v>37</v>
      </c>
      <c r="H144" s="17">
        <f>SUM(H6:M143)</f>
        <v>691000</v>
      </c>
    </row>
  </sheetData>
  <mergeCells count="10">
    <mergeCell ref="M4:M5"/>
    <mergeCell ref="E4:E5"/>
    <mergeCell ref="B1:I1"/>
    <mergeCell ref="A4:A5"/>
    <mergeCell ref="B4:B5"/>
    <mergeCell ref="C4:C5"/>
    <mergeCell ref="D4:D5"/>
    <mergeCell ref="F4:G4"/>
    <mergeCell ref="H4:H5"/>
    <mergeCell ref="I4:I5"/>
  </mergeCells>
  <phoneticPr fontId="0" type="noConversion"/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Оплаты</vt:lpstr>
      <vt:lpstr>Оплаты!Заголовки_для_печати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NS1C</dc:creator>
  <cp:lastModifiedBy>des</cp:lastModifiedBy>
  <cp:lastPrinted>2020-07-15T08:17:57Z</cp:lastPrinted>
  <dcterms:created xsi:type="dcterms:W3CDTF">2020-05-27T06:57:19Z</dcterms:created>
  <dcterms:modified xsi:type="dcterms:W3CDTF">2021-11-15T06:23:10Z</dcterms:modified>
</cp:coreProperties>
</file>